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7410" windowHeight="4695"/>
  </bookViews>
  <sheets>
    <sheet name="Прайс" sheetId="1" r:id="rId1"/>
    <sheet name="Лист1" sheetId="2" r:id="rId2"/>
  </sheets>
  <definedNames>
    <definedName name="_xlnm.Print_Area" localSheetId="0">Прайс!$A$1:$G$195</definedName>
  </definedNames>
  <calcPr calcId="125725" refMode="R1C1"/>
</workbook>
</file>

<file path=xl/calcChain.xml><?xml version="1.0" encoding="utf-8"?>
<calcChain xmlns="http://schemas.openxmlformats.org/spreadsheetml/2006/main">
  <c r="G147" i="1"/>
  <c r="G150"/>
  <c r="G149"/>
  <c r="G148"/>
  <c r="G17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5"/>
  <c r="G168"/>
  <c r="G169"/>
  <c r="G170"/>
  <c r="G171"/>
  <c r="G172"/>
  <c r="G173"/>
  <c r="G167"/>
  <c r="G165"/>
  <c r="G164"/>
  <c r="G163"/>
  <c r="G162"/>
  <c r="G161"/>
  <c r="G160"/>
  <c r="G159"/>
  <c r="G158"/>
  <c r="G157"/>
  <c r="G156"/>
  <c r="G155"/>
  <c r="G154"/>
  <c r="G153"/>
  <c r="G152"/>
  <c r="G146"/>
  <c r="G138"/>
  <c r="G14"/>
  <c r="G15"/>
  <c r="G16"/>
  <c r="G18"/>
  <c r="G19"/>
  <c r="G20"/>
  <c r="G22"/>
  <c r="G23"/>
  <c r="G24"/>
  <c r="G26"/>
  <c r="G27"/>
  <c r="G28"/>
  <c r="G30"/>
  <c r="G31"/>
  <c r="G32"/>
  <c r="G34"/>
  <c r="G35"/>
  <c r="G36"/>
  <c r="G38"/>
  <c r="G39"/>
  <c r="G40"/>
  <c r="G42"/>
  <c r="G43"/>
  <c r="G44"/>
  <c r="G46"/>
  <c r="G47"/>
  <c r="G48"/>
  <c r="G50"/>
  <c r="G51"/>
  <c r="G52"/>
  <c r="G54"/>
  <c r="G55"/>
  <c r="G56"/>
  <c r="G58"/>
  <c r="G59"/>
  <c r="G60"/>
  <c r="G62"/>
  <c r="G63"/>
  <c r="G64"/>
  <c r="G66"/>
  <c r="G67"/>
  <c r="G68"/>
  <c r="G70"/>
  <c r="G71"/>
  <c r="G72"/>
  <c r="G75"/>
  <c r="G76"/>
  <c r="G79"/>
  <c r="G80"/>
  <c r="G83"/>
  <c r="G84"/>
  <c r="G87"/>
  <c r="G88"/>
  <c r="G91"/>
  <c r="G92"/>
  <c r="G95"/>
  <c r="G96"/>
  <c r="G99"/>
  <c r="G100"/>
  <c r="G103"/>
  <c r="G104"/>
  <c r="G107"/>
  <c r="G108"/>
  <c r="G111"/>
  <c r="G112"/>
  <c r="G113"/>
  <c r="G114"/>
  <c r="G115"/>
  <c r="G116"/>
  <c r="G118"/>
  <c r="G119"/>
  <c r="G120"/>
  <c r="G121"/>
  <c r="G122"/>
  <c r="G123"/>
  <c r="G124"/>
  <c r="G125"/>
  <c r="G126"/>
  <c r="G127"/>
  <c r="G128"/>
  <c r="G129"/>
  <c r="G130"/>
  <c r="G131"/>
  <c r="G133"/>
  <c r="G134"/>
  <c r="G135"/>
  <c r="G137"/>
  <c r="G139"/>
  <c r="G140"/>
  <c r="G141"/>
  <c r="G142"/>
  <c r="G143"/>
  <c r="G144"/>
  <c r="G145"/>
  <c r="G12"/>
  <c r="G109" l="1"/>
  <c r="G101"/>
  <c r="G93"/>
  <c r="G89"/>
  <c r="G85"/>
  <c r="G81"/>
  <c r="G105"/>
  <c r="G97"/>
  <c r="G77"/>
  <c r="G106"/>
  <c r="G102"/>
  <c r="G98"/>
  <c r="G94"/>
  <c r="G90"/>
  <c r="G86"/>
  <c r="G82"/>
  <c r="G78"/>
  <c r="G74"/>
  <c r="G69"/>
  <c r="G65"/>
  <c r="G61"/>
  <c r="G57"/>
  <c r="G53"/>
  <c r="G49"/>
  <c r="G45"/>
  <c r="G41"/>
  <c r="G37"/>
  <c r="G33"/>
  <c r="G29"/>
  <c r="G25"/>
  <c r="G21"/>
  <c r="G17"/>
  <c r="G13"/>
</calcChain>
</file>

<file path=xl/sharedStrings.xml><?xml version="1.0" encoding="utf-8"?>
<sst xmlns="http://schemas.openxmlformats.org/spreadsheetml/2006/main" count="442" uniqueCount="258">
  <si>
    <t>Наименование, размеры</t>
  </si>
  <si>
    <t>Ед. изм.</t>
  </si>
  <si>
    <t xml:space="preserve">Кол-во в упаковке </t>
  </si>
  <si>
    <t>020001S</t>
  </si>
  <si>
    <t>п.м.</t>
  </si>
  <si>
    <t>020002S</t>
  </si>
  <si>
    <t>шт.</t>
  </si>
  <si>
    <t>020003S</t>
  </si>
  <si>
    <t>020004S</t>
  </si>
  <si>
    <t>020005S</t>
  </si>
  <si>
    <t>020007S</t>
  </si>
  <si>
    <t>040001S</t>
  </si>
  <si>
    <t>040002S</t>
  </si>
  <si>
    <t>040003S</t>
  </si>
  <si>
    <t>040005S</t>
  </si>
  <si>
    <t>060001S</t>
  </si>
  <si>
    <t>060002S</t>
  </si>
  <si>
    <t>060003S</t>
  </si>
  <si>
    <t>060004S</t>
  </si>
  <si>
    <t>060005S</t>
  </si>
  <si>
    <t>060007S</t>
  </si>
  <si>
    <t>075001S</t>
  </si>
  <si>
    <t>075002S</t>
  </si>
  <si>
    <t>075003S</t>
  </si>
  <si>
    <t>075004S</t>
  </si>
  <si>
    <t>075005S</t>
  </si>
  <si>
    <t>075007S</t>
  </si>
  <si>
    <t>075008S</t>
  </si>
  <si>
    <t>100001S</t>
  </si>
  <si>
    <t>100002S</t>
  </si>
  <si>
    <t>100003S</t>
  </si>
  <si>
    <t>100004S</t>
  </si>
  <si>
    <t>100005S</t>
  </si>
  <si>
    <t>100006S</t>
  </si>
  <si>
    <t>100007S</t>
  </si>
  <si>
    <t>100008S</t>
  </si>
  <si>
    <t>100009S</t>
  </si>
  <si>
    <t>100010S</t>
  </si>
  <si>
    <t>100011S</t>
  </si>
  <si>
    <t>100012S</t>
  </si>
  <si>
    <t>130001S</t>
  </si>
  <si>
    <t>130002S</t>
  </si>
  <si>
    <t>130003S</t>
  </si>
  <si>
    <t>130004S</t>
  </si>
  <si>
    <t>130005S</t>
  </si>
  <si>
    <t>130006S</t>
  </si>
  <si>
    <t xml:space="preserve">Суппорт с рамкой на 1 пост (45х45) вдоль профиля универсальный </t>
  </si>
  <si>
    <t>Кабельный канал с крышкой  100х50х2000мм (белый)</t>
  </si>
  <si>
    <t>Т-образное ответвление для кабель-канала 100х50</t>
  </si>
  <si>
    <t>Кабельный канал с крышкой  130х50х2000мм (белый)</t>
  </si>
  <si>
    <t xml:space="preserve">Кабельный канал 20х12,5х2000мм (белый) </t>
  </si>
  <si>
    <t xml:space="preserve">Кабельный канал  40х20х2000мм (белый) </t>
  </si>
  <si>
    <t>040007S</t>
  </si>
  <si>
    <t>040004S</t>
  </si>
  <si>
    <t>Трубы гладкие жесткие</t>
  </si>
  <si>
    <t>TSL 16001</t>
  </si>
  <si>
    <t>Труба ПВХ жесткая легкая Ø 16 (3м) (серый)</t>
  </si>
  <si>
    <t>TSL 20001</t>
  </si>
  <si>
    <t>Труба ПВХ жесткая легкая Ø 20 (3м) (серый)</t>
  </si>
  <si>
    <t>TSL 25001</t>
  </si>
  <si>
    <t>Труба ПВХ жесткая легкая Ø 25 (3м) (серый)</t>
  </si>
  <si>
    <t>TSL 32001</t>
  </si>
  <si>
    <t>Труба ПВХ жесткая легкая Ø 32 (3м) (серый)</t>
  </si>
  <si>
    <t>TSL 40001</t>
  </si>
  <si>
    <t>Труба ПВХ жесткая легкая Ø 40 (3м) (серый)</t>
  </si>
  <si>
    <t>TSL 50001</t>
  </si>
  <si>
    <t>Труба ПВХ жесткая легкая Ø 50  (3м) (серый)</t>
  </si>
  <si>
    <t>Трубы гофрированные с зондом (цвет серый)</t>
  </si>
  <si>
    <t>TGS 16/01</t>
  </si>
  <si>
    <t>Труба гофрированная (с зондом) Ø 16 мм</t>
  </si>
  <si>
    <t>TGS 20/01</t>
  </si>
  <si>
    <t>Труба гофрированная (с зондом) Ø 20 мм</t>
  </si>
  <si>
    <t>TGS 25/01</t>
  </si>
  <si>
    <t>Труба гофрированная (с зондом) Ø 25 мм</t>
  </si>
  <si>
    <t>TGS 32/01</t>
  </si>
  <si>
    <t>Труба гофрированная (с зондом) Ø 32 мм</t>
  </si>
  <si>
    <t>TGS 40/01</t>
  </si>
  <si>
    <t>Труба гофрированная (с зондом) Ø 40 мм</t>
  </si>
  <si>
    <t>TGS 50/01</t>
  </si>
  <si>
    <t>Труба гофрированная (с зондом) Ø 50 мм</t>
  </si>
  <si>
    <t>Коробка ответвительная с кабельными вводами, (7 вводов) 80х80х40, IP54</t>
  </si>
  <si>
    <t>Коробка ответвительная с кабельными вводами, (6 вводов) 100х100х50, IP54</t>
  </si>
  <si>
    <t>Коробка установочная однопостовая, для г/к пластиковыми лапками D=65, H=45, IP30</t>
  </si>
  <si>
    <t>020006S</t>
  </si>
  <si>
    <t>040006S</t>
  </si>
  <si>
    <t>060006S</t>
  </si>
  <si>
    <t>Розетка электрическая 2К+З (белый)</t>
  </si>
  <si>
    <t>Розетка электрическая 2К+З (красный)</t>
  </si>
  <si>
    <t>Артикул</t>
  </si>
  <si>
    <t xml:space="preserve">Кол-во в коробке </t>
  </si>
  <si>
    <t>250/500</t>
  </si>
  <si>
    <t>Розетка информационная UTP 1хRJ45 22,5х45 cat5e</t>
  </si>
  <si>
    <t>Розетка информационная UTP 1хRJ45 45х45 cat5е</t>
  </si>
  <si>
    <t>130007S</t>
  </si>
  <si>
    <t>075006S</t>
  </si>
  <si>
    <t>TGS 16/02</t>
  </si>
  <si>
    <t>TGS 16/03</t>
  </si>
  <si>
    <t>TGS 16/04</t>
  </si>
  <si>
    <t>TGS 20/02</t>
  </si>
  <si>
    <t>TGS 20/03</t>
  </si>
  <si>
    <t>TGS 20/04</t>
  </si>
  <si>
    <t>TGS 25/02</t>
  </si>
  <si>
    <t>TGS 25/03</t>
  </si>
  <si>
    <t xml:space="preserve">Кабельный канал  40х20х2000мм с перегородкой (белый) </t>
  </si>
  <si>
    <t>KMS 003</t>
  </si>
  <si>
    <t>KMS 002</t>
  </si>
  <si>
    <t>KMS 001</t>
  </si>
  <si>
    <t>Кабельный канал  60х16х2000мм с перегородками (белый)</t>
  </si>
  <si>
    <t>Кабельный канал  75x20х2000мм с перегородками (белый)</t>
  </si>
  <si>
    <t>040011S</t>
  </si>
  <si>
    <t xml:space="preserve">Кабельный канал 20х12,5х2000мм (серый) </t>
  </si>
  <si>
    <t xml:space="preserve">Кабельный канал  40х20х2000мм (серый) </t>
  </si>
  <si>
    <t>020001SS</t>
  </si>
  <si>
    <t>020002SS</t>
  </si>
  <si>
    <t>020003SS</t>
  </si>
  <si>
    <t>020004SS</t>
  </si>
  <si>
    <t>040001SS</t>
  </si>
  <si>
    <t>040002SS</t>
  </si>
  <si>
    <t>040003SS</t>
  </si>
  <si>
    <t>040007SS</t>
  </si>
  <si>
    <t>040004SS</t>
  </si>
  <si>
    <t>100003SS</t>
  </si>
  <si>
    <t>100004SS</t>
  </si>
  <si>
    <t>100005SS</t>
  </si>
  <si>
    <t>Коробки ПВХ (цвет белый, серый)</t>
  </si>
  <si>
    <t>100006SS</t>
  </si>
  <si>
    <t>020007SS</t>
  </si>
  <si>
    <t xml:space="preserve">Суппорт с рамкой на 1 пост (45х45) вдоль профиля универсальный (серый) </t>
  </si>
  <si>
    <t>020006SS</t>
  </si>
  <si>
    <t>100007SS</t>
  </si>
  <si>
    <t>040006SS</t>
  </si>
  <si>
    <t>040005SS</t>
  </si>
  <si>
    <t>020005SS</t>
  </si>
  <si>
    <t>105001S</t>
  </si>
  <si>
    <t>105002S</t>
  </si>
  <si>
    <t>105003S</t>
  </si>
  <si>
    <t>105004S</t>
  </si>
  <si>
    <t>105005S</t>
  </si>
  <si>
    <t>105006S</t>
  </si>
  <si>
    <t>105010S</t>
  </si>
  <si>
    <t>Тел / Факс: 8-804-333-75-95 (звонок по России бесплатный)</t>
  </si>
  <si>
    <t xml:space="preserve">Заглушка торцевая для кабельного канала 20х12,5 </t>
  </si>
  <si>
    <t xml:space="preserve">Угол внутренний/внешний изменяемый для кабельного канала 20х12,5 </t>
  </si>
  <si>
    <t xml:space="preserve">Т-образное ответвление для кабельного канала 20х12,5 </t>
  </si>
  <si>
    <t>Соединительная деталь для кабельного канала 20х12,5</t>
  </si>
  <si>
    <t>Заглушка торцевая для кабельного канала 40х20</t>
  </si>
  <si>
    <t>Угол внутренний изменяемый для кабельного канала 40х20</t>
  </si>
  <si>
    <t>Угол внешний изменяемый для кабельного канала 40х20</t>
  </si>
  <si>
    <t>Угол плоский изменяемый для кабельного канала 40х20</t>
  </si>
  <si>
    <t>Т-образное ответвление для кабельного канала 40х20</t>
  </si>
  <si>
    <t>Соединительная деталь для кабельного канала 40х20</t>
  </si>
  <si>
    <t>Заглушка торцевая для кабельного канала 60х16</t>
  </si>
  <si>
    <t>Угол внутренний изменяемый для кабельного канала 60х16</t>
  </si>
  <si>
    <t>Угол внешний изменяемый для кабельного канала 60х16</t>
  </si>
  <si>
    <t>Угол плоский изменяемый для кабельного канала 60х16</t>
  </si>
  <si>
    <t>Соединительная деталь для кабельного канала 60х16</t>
  </si>
  <si>
    <t xml:space="preserve">Суппорт с рамкой 1 пост (45х45) на профиль для кабельного канала 60х16 </t>
  </si>
  <si>
    <t>Заглушка торцевая для кабельного канала 75х20</t>
  </si>
  <si>
    <t>Угол внутренний изменяемый кабельного канала 75х20</t>
  </si>
  <si>
    <t>Угол внешний изменяемый для кабельного канала 75х20</t>
  </si>
  <si>
    <t>Угол плоский изменяемый для кабельного канала 75х20</t>
  </si>
  <si>
    <t>Соединительная деталь для кабельного канала 75х20</t>
  </si>
  <si>
    <t>Суппорт с рамкой 1 пост (45х45) на профиль для кабельного канала 75х20</t>
  </si>
  <si>
    <t>Т-образное ответвление универсальное для кабельного канала (60х16 и 75х20)</t>
  </si>
  <si>
    <t>Заглушка торцевая для кабельного канала 100х50</t>
  </si>
  <si>
    <t>Угол внутренний изменяемый для кабельного канала 100х50</t>
  </si>
  <si>
    <t>Угол внешний изменяемый для кабельного канала 100х50</t>
  </si>
  <si>
    <t>Угол плоский изменяемый для кабельного канала 100х50</t>
  </si>
  <si>
    <t>Соединительная деталь для кабельного канала 100х50</t>
  </si>
  <si>
    <t>Суппорт с рамкой на 1 пост (45х45) в профиль для кабельных каналов 100х50, 105х50</t>
  </si>
  <si>
    <t>Суппорт с рамкой на 2 поста (45х45) в профиль для кабельных каналов 100х50, 105х50</t>
  </si>
  <si>
    <t>Суппорт с рамкой 1 пост (45х45) на профиль для кабельных каналов 100х50, 105х50</t>
  </si>
  <si>
    <t>Заглушка торцевая для  кабельного канала 130х50</t>
  </si>
  <si>
    <t>Угол внутренний изменяемый для  кабельного канала 130х50</t>
  </si>
  <si>
    <t>Угол внешний изменяемый для  кабельного канала 130х50</t>
  </si>
  <si>
    <t>Угол плоский изменяемый для  кабельного канала 130х50</t>
  </si>
  <si>
    <t>Соединительная деталь для  кабельного канала 130х50</t>
  </si>
  <si>
    <t>Суппорт с рамкой на 1 пост (45х45) в профиль для  кабельного канала 130х50</t>
  </si>
  <si>
    <t xml:space="preserve">Заглушка торцевая для  кабельного канала 20х12,5 (серый) </t>
  </si>
  <si>
    <t xml:space="preserve">Угол внутренний/внешний изменяемый для  кабельного канала 20х12,5 (серый) </t>
  </si>
  <si>
    <t xml:space="preserve">Т-образное ответвление для  кабельного канала 20х12,5 (серый) </t>
  </si>
  <si>
    <t xml:space="preserve">Соединительная деталь для  кабельного канала 20х12,5 (серый) </t>
  </si>
  <si>
    <t xml:space="preserve">Заглушка торцевая для  кабельного канала 40х20 (серый) </t>
  </si>
  <si>
    <t xml:space="preserve">Угол внутренний изменяемый для  кабельного канала 40х20 (серый) </t>
  </si>
  <si>
    <t xml:space="preserve">Угол внешний изменяемый для  кабельного канала 40х20 (серый) </t>
  </si>
  <si>
    <t xml:space="preserve">Угол плоский изменяемый для  кабельного канала 40х20 (серый) </t>
  </si>
  <si>
    <t xml:space="preserve">Т-образное ответвление для  кабельного канала 40х20 (серый) </t>
  </si>
  <si>
    <t xml:space="preserve">Соединительная деталь для  кабельного канала 40х20 (серый) </t>
  </si>
  <si>
    <t xml:space="preserve">Угол внутренний изменяемый для  кабельного канала 100х50 (серый) </t>
  </si>
  <si>
    <t xml:space="preserve">Угол внешний изменяемый для  кабельного канала 100х50 (серый) </t>
  </si>
  <si>
    <t xml:space="preserve">Угол плоский изменяемый для  кабельного канала 100х50 (серый) </t>
  </si>
  <si>
    <t xml:space="preserve">Соединительная деталь для  кабельного канала 100х50 (серый) </t>
  </si>
  <si>
    <t xml:space="preserve">Суппорт с рамкой на 1 пост (45х45) в профиль для  кабельного канала 100х50 (серый) </t>
  </si>
  <si>
    <t>Угол плоский изменяемый для кабельного канала 20х12,5</t>
  </si>
  <si>
    <t>Суппорт с рамкой на 3 поста (45х45) в профиль для кабельных каналов 100х50, 105х50</t>
  </si>
  <si>
    <t xml:space="preserve">Угол плоский изменяемый для  кабельного канала 20х12,5 (серый) </t>
  </si>
  <si>
    <t>100001SS</t>
  </si>
  <si>
    <t xml:space="preserve">Кабельный канал с крышкой  100х50х2000мм (серый) </t>
  </si>
  <si>
    <t>100002SS</t>
  </si>
  <si>
    <t xml:space="preserve">Заглушка торцевая для кабельного канала 100х50 (серый) </t>
  </si>
  <si>
    <t xml:space="preserve">Заглушка торцевая для  кабельного канала 105х50 </t>
  </si>
  <si>
    <t>Угол внутренний изменяемый для  кабельного канала 105х50</t>
  </si>
  <si>
    <t xml:space="preserve">Угол внешний изменяемый для  кабельного канала 105х50 </t>
  </si>
  <si>
    <r>
      <t>Угол плоский изменяемый  кабельного канала 105х50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</si>
  <si>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Соединительная деталь для  кабельного канала 105х50 </t>
  </si>
  <si>
    <r>
      <t>Т-образное ответвление для  кабельного канала 105х50</t>
    </r>
    <r>
      <rPr>
        <sz val="12"/>
        <color rgb="FFFF0000"/>
        <rFont val="Times New Roman"/>
        <family val="1"/>
        <charset val="204"/>
      </rPr>
      <t xml:space="preserve"> </t>
    </r>
  </si>
  <si>
    <t>Розетка электрическая 2х2К+З со шторками, с безвинтовым зажимом,  под углом 45гр (белый)</t>
  </si>
  <si>
    <t>Розетка электрическая 2х2К+З со шторками, с безвинтовым зажимом,  под углом 45гр (красный)</t>
  </si>
  <si>
    <t>Электроустановочные изделия (стандарт 45х45)</t>
  </si>
  <si>
    <t xml:space="preserve">Кабельный канал с крышкой  105х50х2000мм (белый) </t>
  </si>
  <si>
    <t>Тариф</t>
  </si>
  <si>
    <t>www.spl.group</t>
  </si>
  <si>
    <t>Кабельный канал и аксессуары.  Цвет белый</t>
  </si>
  <si>
    <t>Кабельный канал и аксессуары. RAL 7035 Цвет серый</t>
  </si>
  <si>
    <t>Перегородка внутренняя разделительная для кабельных каналов 100х50, 105х50, 130х50</t>
  </si>
  <si>
    <t>МРЦ -30%</t>
  </si>
  <si>
    <t>Ключ блокировки розетки 2К+З (200002)</t>
  </si>
  <si>
    <t>E-mail: mail@spl.group</t>
  </si>
  <si>
    <t>Розетка электрическая 2К+З, с защитными шторками (белый)</t>
  </si>
  <si>
    <t>Розетка электрическая 2К+З, с защитными шторками(красный)</t>
  </si>
  <si>
    <t>Розетка электрическая 2К+З,с защитными шторками, с механической блокировкой (красный)</t>
  </si>
  <si>
    <t>Люк на 1,5 поста (45х45), латунь, с металлической коробкой, IP44</t>
  </si>
  <si>
    <t>Люк на 1,5 поста (45х45), алюминий, с металлической коробкой, IP44</t>
  </si>
  <si>
    <t>Люк на 2 поста (45х45), латунь, с металлической коробкой, IP44</t>
  </si>
  <si>
    <t>Люк на 2 поста (45х45), алюминий, с металлической коробкой, IP44</t>
  </si>
  <si>
    <t>Люк на 4 поста (45х45),металл/ пластик, с пластиковой коробкой, IP40</t>
  </si>
  <si>
    <t>Люк на 6 постов (45х45),металл/ пластик, с пластиковой коробкой, IP40</t>
  </si>
  <si>
    <t>Люк на 8 постов (45х45),металл/ пластик, с пластиковой коробкой, IP40</t>
  </si>
  <si>
    <t>Люк на 8 постов (45х45),металл/ пластик, с металлической коробкой, IP40</t>
  </si>
  <si>
    <t>Люк на 3 поста (45х45), металл, серебро, с пластиковой коробкой, IP40</t>
  </si>
  <si>
    <t>Люк настольный на 4 поста (45х45), металл, черный, IP20</t>
  </si>
  <si>
    <t>Люк настольный на 4 поста (45х45), металл, серебро, IP20</t>
  </si>
  <si>
    <t>Люк на 3 поста (45х45), металл, черный с пластиковой коробкой, IP40</t>
  </si>
  <si>
    <t>Люк на 4 поста (45х45), из нержавеющей стали, с коробкой, IP40</t>
  </si>
  <si>
    <t>Колонны</t>
  </si>
  <si>
    <t>Колонна алюминиевая 660 мм, двухсторонняя, на 16 постов (45х45)</t>
  </si>
  <si>
    <t>Колонна алюминиевая 330 мм, односторонняя, на 4 поста (45х45)</t>
  </si>
  <si>
    <t>Колонна алюминиевая 330 мм, двухсторонняя, на 8 постов (45х45)</t>
  </si>
  <si>
    <t>Блок розеточный настольный, 3х2К+З  (45х45) с выключателем нагрузки, выдвижной, пластик, IP20</t>
  </si>
  <si>
    <t>Блок розеточный настольный, 3х2К+З, 1-USB (45х45) автоматический , выдвижной, алюминий, IP54</t>
  </si>
  <si>
    <t>Блок розеточный настольный, 3х2К+З, 2-USB (45х45), с беспроводной зарядкой, выдвижной, алюминий, IP54</t>
  </si>
  <si>
    <t>Блок розеточный управляемый (WI-FI), 4х2К+З, 2-USB (45х45), алюминий</t>
  </si>
  <si>
    <t xml:space="preserve">Лючки </t>
  </si>
  <si>
    <t>Цены действительны с 20.02.2020г.  Цены с учетом НДС 20%</t>
  </si>
  <si>
    <t>СКС SPL Essential LAN (Гарантия 25 лет)</t>
  </si>
  <si>
    <t>Коммутационная панель 19" категории 6, UTP, 1U, 24 порта, с метками для маркировки, нумерацией портов, с задним организатором, черный</t>
  </si>
  <si>
    <t>Коммутационный шнур категории 6,  U/UTP, оболочка LSZH, длина 2M</t>
  </si>
  <si>
    <t>Коммутационный шнур категории 6, U/UTP, оболочка LSZH, длина 1M</t>
  </si>
  <si>
    <t>Коммутационный шнур категории 6, U/UTP, оболочка LSZH, длина 3M</t>
  </si>
  <si>
    <t>Коммутационный шнур категории 6, U/UTP, оболочка LSZH, длина 5M</t>
  </si>
  <si>
    <t>Рамка 45x45 мм, для 2 модулей Keyston</t>
  </si>
  <si>
    <t>Рамка 45x22,5 мм, для 1 модуля Keystone</t>
  </si>
  <si>
    <t>Модуль вставка UTP категории 6 Keystone</t>
  </si>
  <si>
    <t>Рамка 86x86 мм, для 2 модулей Keystone, с суппортом</t>
  </si>
  <si>
    <t>Горизонтальный органайзер 19", 1U, с пластиковыми кольцами</t>
  </si>
  <si>
    <t>Коммутационная панель модульная 19", 24 порта, 1U, с метками для маркировки,с задним организатором (без модулей), черный</t>
  </si>
  <si>
    <t>Кабель витопарный, категории 6, U/UTP, 4 пары, 23 AWG, LSZH нг(A)-HFLTX, для внутренней прокладки,зеленый, коробка 305 м</t>
  </si>
  <si>
    <t>Рамка 80x80 мм, для 2 модулей Keystone, с суппортом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</si>
</sst>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0"/>
      <name val="Arial Cyr"/>
      <charset val="204"/>
    </font>
    <font>
      <sz val="8"/>
      <name val="NTCourierVK"/>
    </font>
    <font>
      <sz val="10"/>
      <name val="Helv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rgb="FF003A1A"/>
      <name val="Times New Roman"/>
      <family val="1"/>
      <charset val="204"/>
    </font>
    <font>
      <b/>
      <sz val="10"/>
      <color rgb="FF003A1A"/>
      <name val="Arial Cyr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22"/>
      <color rgb="FF003A1A"/>
      <name val="Book Antiqua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rgb="FF007E39"/>
      <name val="Times New Roman"/>
      <family val="1"/>
      <charset val="204"/>
    </font>
    <font>
      <b/>
      <sz val="10"/>
      <color rgb="FF007E39"/>
      <name val="Arial Cyr"/>
      <charset val="204"/>
    </font>
    <font>
      <b/>
      <sz val="11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name val="Book Antiqua"/>
      <family val="1"/>
      <charset val="204"/>
    </font>
    <font>
      <u/>
      <sz val="12"/>
      <color theme="10"/>
      <name val="Book Antiqua"/>
      <family val="1"/>
      <charset val="204"/>
    </font>
    <font>
      <b/>
      <sz val="10"/>
      <color rgb="FF003A1A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E39"/>
        <bgColor indexed="64"/>
      </patternFill>
    </fill>
    <fill>
      <patternFill patternType="solid">
        <fgColor rgb="FF007E39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3" borderId="0" xfId="0" applyFont="1" applyFill="1" applyBorder="1" applyAlignment="1">
      <alignment horizontal="center"/>
    </xf>
    <xf numFmtId="0" fontId="0" fillId="3" borderId="0" xfId="0" applyFill="1" applyBorder="1"/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1" xfId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11" fillId="3" borderId="0" xfId="0" applyFont="1" applyFill="1" applyBorder="1" applyAlignment="1"/>
    <xf numFmtId="0" fontId="1" fillId="3" borderId="0" xfId="0" applyFont="1" applyFill="1" applyBorder="1" applyAlignment="1"/>
    <xf numFmtId="0" fontId="0" fillId="3" borderId="0" xfId="0" applyFill="1" applyBorder="1" applyAlignment="1"/>
    <xf numFmtId="0" fontId="4" fillId="0" borderId="1" xfId="0" applyFont="1" applyBorder="1"/>
    <xf numFmtId="0" fontId="4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/>
    <xf numFmtId="0" fontId="1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indent="3"/>
    </xf>
    <xf numFmtId="0" fontId="18" fillId="3" borderId="0" xfId="3" applyFont="1" applyFill="1" applyBorder="1" applyAlignment="1" applyProtection="1">
      <alignment horizontal="left" indent="3"/>
    </xf>
    <xf numFmtId="0" fontId="19" fillId="3" borderId="5" xfId="0" applyFont="1" applyFill="1" applyBorder="1" applyAlignment="1">
      <alignment horizontal="right"/>
    </xf>
    <xf numFmtId="2" fontId="16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</cellXfs>
  <cellStyles count="4">
    <cellStyle name="Normal_ALLIED TELESIS" xfId="1"/>
    <cellStyle name="Гиперссылка" xfId="3" builtinId="8"/>
    <cellStyle name="Обычный" xfId="0" builtinId="0"/>
    <cellStyle name="Стиль 1" xfId="2"/>
  </cellStyles>
  <dxfs count="0"/>
  <tableStyles count="0" defaultTableStyle="TableStyleMedium9" defaultPivotStyle="PivotStyleLight16"/>
  <colors>
    <mruColors>
      <color rgb="FF007E39"/>
      <color rgb="FF003A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1876425</xdr:colOff>
      <xdr:row>68</xdr:row>
      <xdr:rowOff>0</xdr:rowOff>
    </xdr:from>
    <xdr:to>
      <xdr:col>1</xdr:col>
      <xdr:colOff>2105025</xdr:colOff>
      <xdr:row>68</xdr:row>
      <xdr:rowOff>0</xdr:rowOff>
    </xdr:to>
    <xdr:sp macro="" textlink="">
      <xdr:nvSpPr>
        <xdr:cNvPr id="7" name="Rectangle 9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476625" y="1171575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1952625</xdr:colOff>
      <xdr:row>68</xdr:row>
      <xdr:rowOff>0</xdr:rowOff>
    </xdr:from>
    <xdr:to>
      <xdr:col>1</xdr:col>
      <xdr:colOff>2028825</xdr:colOff>
      <xdr:row>68</xdr:row>
      <xdr:rowOff>0</xdr:rowOff>
    </xdr:to>
    <xdr:sp macro="" textlink="">
      <xdr:nvSpPr>
        <xdr:cNvPr id="8" name="Rectangle 1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 rot="5400000">
          <a:off x="3590925" y="1167765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1876425</xdr:colOff>
      <xdr:row>68</xdr:row>
      <xdr:rowOff>0</xdr:rowOff>
    </xdr:from>
    <xdr:to>
      <xdr:col>1</xdr:col>
      <xdr:colOff>2105025</xdr:colOff>
      <xdr:row>68</xdr:row>
      <xdr:rowOff>0</xdr:rowOff>
    </xdr:to>
    <xdr:sp macro="" textlink="">
      <xdr:nvSpPr>
        <xdr:cNvPr id="9" name="Rectangle 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2724150" y="8201025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1952625</xdr:colOff>
      <xdr:row>68</xdr:row>
      <xdr:rowOff>0</xdr:rowOff>
    </xdr:from>
    <xdr:to>
      <xdr:col>1</xdr:col>
      <xdr:colOff>2028825</xdr:colOff>
      <xdr:row>68</xdr:row>
      <xdr:rowOff>0</xdr:rowOff>
    </xdr:to>
    <xdr:sp macro="" textlink="">
      <xdr:nvSpPr>
        <xdr:cNvPr id="10" name="Rectangle 1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 rot="5400000">
          <a:off x="2838450" y="81629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1876425</xdr:colOff>
      <xdr:row>68</xdr:row>
      <xdr:rowOff>0</xdr:rowOff>
    </xdr:from>
    <xdr:to>
      <xdr:col>1</xdr:col>
      <xdr:colOff>2105025</xdr:colOff>
      <xdr:row>68</xdr:row>
      <xdr:rowOff>0</xdr:rowOff>
    </xdr:to>
    <xdr:sp macro="" textlink="">
      <xdr:nvSpPr>
        <xdr:cNvPr id="11" name="Rectangle 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3467100" y="10410825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1952625</xdr:colOff>
      <xdr:row>68</xdr:row>
      <xdr:rowOff>0</xdr:rowOff>
    </xdr:from>
    <xdr:to>
      <xdr:col>1</xdr:col>
      <xdr:colOff>2028825</xdr:colOff>
      <xdr:row>68</xdr:row>
      <xdr:rowOff>0</xdr:rowOff>
    </xdr:to>
    <xdr:sp macro="" textlink="">
      <xdr:nvSpPr>
        <xdr:cNvPr id="13" name="Rectangle 1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 rot="5400000">
          <a:off x="3581400" y="103727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1876425</xdr:colOff>
      <xdr:row>68</xdr:row>
      <xdr:rowOff>0</xdr:rowOff>
    </xdr:from>
    <xdr:to>
      <xdr:col>1</xdr:col>
      <xdr:colOff>2105025</xdr:colOff>
      <xdr:row>68</xdr:row>
      <xdr:rowOff>0</xdr:rowOff>
    </xdr:to>
    <xdr:sp macro="" textlink="">
      <xdr:nvSpPr>
        <xdr:cNvPr id="14" name="Rectangle 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467100" y="10410825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1952625</xdr:colOff>
      <xdr:row>68</xdr:row>
      <xdr:rowOff>0</xdr:rowOff>
    </xdr:from>
    <xdr:to>
      <xdr:col>1</xdr:col>
      <xdr:colOff>2028825</xdr:colOff>
      <xdr:row>68</xdr:row>
      <xdr:rowOff>0</xdr:rowOff>
    </xdr:to>
    <xdr:sp macro="" textlink="">
      <xdr:nvSpPr>
        <xdr:cNvPr id="15" name="Rectangle 10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 rot="5400000">
          <a:off x="3581400" y="103727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352425</xdr:colOff>
      <xdr:row>0</xdr:row>
      <xdr:rowOff>200025</xdr:rowOff>
    </xdr:from>
    <xdr:to>
      <xdr:col>1</xdr:col>
      <xdr:colOff>2981325</xdr:colOff>
      <xdr:row>3</xdr:row>
      <xdr:rowOff>657225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3629025" cy="1200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l.gro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showGridLines="0" tabSelected="1" view="pageBreakPreview" zoomScaleSheetLayoutView="100" workbookViewId="0">
      <selection activeCell="B195" sqref="B195"/>
    </sheetView>
  </sheetViews>
  <sheetFormatPr defaultColWidth="9.140625" defaultRowHeight="15.75"/>
  <cols>
    <col min="1" max="1" width="15" style="55" customWidth="1"/>
    <col min="2" max="2" width="101.5703125" style="63" customWidth="1"/>
    <col min="3" max="3" width="5.85546875" customWidth="1"/>
    <col min="4" max="4" width="9" style="12" customWidth="1"/>
    <col min="5" max="5" width="9.28515625" style="12" customWidth="1"/>
    <col min="6" max="7" width="13.140625" style="25" customWidth="1"/>
  </cols>
  <sheetData>
    <row r="1" spans="1:7" ht="27" customHeight="1">
      <c r="A1" s="53"/>
      <c r="B1" s="56"/>
      <c r="C1" s="18"/>
      <c r="D1" s="17"/>
      <c r="E1" s="17"/>
      <c r="F1" s="23"/>
      <c r="G1" s="23"/>
    </row>
    <row r="2" spans="1:7" ht="27.75">
      <c r="A2" s="53"/>
      <c r="B2" s="57"/>
      <c r="C2" s="36"/>
      <c r="D2" s="36"/>
      <c r="E2" s="21"/>
      <c r="F2" s="23"/>
      <c r="G2" s="23"/>
    </row>
    <row r="3" spans="1:7" ht="3.75" customHeight="1">
      <c r="A3" s="53"/>
      <c r="B3" s="56"/>
      <c r="C3" s="38"/>
      <c r="D3" s="38"/>
      <c r="E3" s="38"/>
      <c r="F3" s="23"/>
      <c r="G3" s="38"/>
    </row>
    <row r="4" spans="1:7" ht="80.25" customHeight="1">
      <c r="A4" s="77" t="s">
        <v>140</v>
      </c>
      <c r="B4" s="77"/>
      <c r="C4" s="18"/>
      <c r="D4" s="17"/>
      <c r="E4" s="17"/>
      <c r="F4" s="23"/>
      <c r="G4" s="23"/>
    </row>
    <row r="5" spans="1:7" ht="18" customHeight="1">
      <c r="A5" s="77" t="s">
        <v>217</v>
      </c>
      <c r="B5" s="77"/>
      <c r="C5" s="18"/>
      <c r="D5" s="17"/>
      <c r="E5" s="17"/>
      <c r="F5" s="23"/>
      <c r="G5" s="23"/>
    </row>
    <row r="6" spans="1:7" ht="14.25" customHeight="1">
      <c r="A6" s="78" t="s">
        <v>211</v>
      </c>
      <c r="B6" s="78"/>
      <c r="C6" s="37"/>
      <c r="D6" s="37"/>
      <c r="E6" s="22"/>
      <c r="F6" s="23"/>
      <c r="G6" s="23"/>
    </row>
    <row r="7" spans="1:7" ht="13.5" customHeight="1">
      <c r="A7" s="79" t="s">
        <v>243</v>
      </c>
      <c r="B7" s="79"/>
      <c r="C7" s="79"/>
      <c r="D7" s="79"/>
      <c r="E7" s="79"/>
      <c r="F7" s="79"/>
      <c r="G7" s="79"/>
    </row>
    <row r="8" spans="1:7" ht="18.75" customHeight="1">
      <c r="A8" s="82" t="s">
        <v>88</v>
      </c>
      <c r="B8" s="73" t="s">
        <v>0</v>
      </c>
      <c r="C8" s="74" t="s">
        <v>1</v>
      </c>
      <c r="D8" s="74" t="s">
        <v>2</v>
      </c>
      <c r="E8" s="74" t="s">
        <v>89</v>
      </c>
      <c r="F8" s="80" t="s">
        <v>210</v>
      </c>
      <c r="G8" s="81" t="s">
        <v>215</v>
      </c>
    </row>
    <row r="9" spans="1:7" ht="8.25" customHeight="1">
      <c r="A9" s="82"/>
      <c r="B9" s="73"/>
      <c r="C9" s="74"/>
      <c r="D9" s="75"/>
      <c r="E9" s="75"/>
      <c r="F9" s="80"/>
      <c r="G9" s="81"/>
    </row>
    <row r="10" spans="1:7" ht="24.75" customHeight="1">
      <c r="A10" s="82"/>
      <c r="B10" s="73"/>
      <c r="C10" s="74"/>
      <c r="D10" s="75"/>
      <c r="E10" s="75"/>
      <c r="F10" s="80"/>
      <c r="G10" s="81"/>
    </row>
    <row r="11" spans="1:7" ht="18" customHeight="1">
      <c r="A11" s="76" t="s">
        <v>212</v>
      </c>
      <c r="B11" s="68"/>
      <c r="C11" s="42"/>
      <c r="D11" s="42"/>
      <c r="E11" s="42"/>
      <c r="F11" s="42"/>
      <c r="G11" s="42"/>
    </row>
    <row r="12" spans="1:7" s="28" customFormat="1" ht="15.75" customHeight="1">
      <c r="A12" s="27" t="s">
        <v>3</v>
      </c>
      <c r="B12" s="58" t="s">
        <v>50</v>
      </c>
      <c r="C12" s="26" t="s">
        <v>4</v>
      </c>
      <c r="D12" s="27">
        <v>128</v>
      </c>
      <c r="E12" s="43">
        <v>128</v>
      </c>
      <c r="F12" s="50">
        <v>43.587552728671866</v>
      </c>
      <c r="G12" s="48">
        <f>F12*0.7</f>
        <v>30.511286910070304</v>
      </c>
    </row>
    <row r="13" spans="1:7" ht="15.75" customHeight="1">
      <c r="A13" s="2" t="s">
        <v>5</v>
      </c>
      <c r="B13" s="20" t="s">
        <v>141</v>
      </c>
      <c r="C13" s="1" t="s">
        <v>6</v>
      </c>
      <c r="D13" s="2">
        <v>50</v>
      </c>
      <c r="E13" s="41">
        <v>1000</v>
      </c>
      <c r="F13" s="51">
        <v>16.140048750000002</v>
      </c>
      <c r="G13" s="49">
        <f t="shared" ref="G13:G76" si="0">F13*0.7</f>
        <v>11.298034125000001</v>
      </c>
    </row>
    <row r="14" spans="1:7" ht="15.75" customHeight="1">
      <c r="A14" s="2" t="s">
        <v>7</v>
      </c>
      <c r="B14" s="20" t="s">
        <v>142</v>
      </c>
      <c r="C14" s="1" t="s">
        <v>6</v>
      </c>
      <c r="D14" s="2">
        <v>20</v>
      </c>
      <c r="E14" s="41">
        <v>300</v>
      </c>
      <c r="F14" s="51">
        <v>22.492102499999998</v>
      </c>
      <c r="G14" s="49">
        <f t="shared" si="0"/>
        <v>15.744471749999997</v>
      </c>
    </row>
    <row r="15" spans="1:7" ht="18" customHeight="1">
      <c r="A15" s="2" t="s">
        <v>8</v>
      </c>
      <c r="B15" s="10" t="s">
        <v>193</v>
      </c>
      <c r="C15" s="1" t="s">
        <v>6</v>
      </c>
      <c r="D15" s="2">
        <v>25</v>
      </c>
      <c r="E15" s="41">
        <v>500</v>
      </c>
      <c r="F15" s="51">
        <v>19.994388750000002</v>
      </c>
      <c r="G15" s="49">
        <f t="shared" si="0"/>
        <v>13.996072125000001</v>
      </c>
    </row>
    <row r="16" spans="1:7" ht="15.75" customHeight="1">
      <c r="A16" s="2" t="s">
        <v>9</v>
      </c>
      <c r="B16" s="10" t="s">
        <v>143</v>
      </c>
      <c r="C16" s="1" t="s">
        <v>6</v>
      </c>
      <c r="D16" s="2">
        <v>20</v>
      </c>
      <c r="E16" s="41">
        <v>500</v>
      </c>
      <c r="F16" s="51">
        <v>19.994388750000002</v>
      </c>
      <c r="G16" s="49">
        <f t="shared" si="0"/>
        <v>13.996072125000001</v>
      </c>
    </row>
    <row r="17" spans="1:7" ht="15.75" customHeight="1">
      <c r="A17" s="2" t="s">
        <v>83</v>
      </c>
      <c r="B17" s="10" t="s">
        <v>144</v>
      </c>
      <c r="C17" s="1" t="s">
        <v>6</v>
      </c>
      <c r="D17" s="2">
        <v>50</v>
      </c>
      <c r="E17" s="41">
        <v>1000</v>
      </c>
      <c r="F17" s="51">
        <v>16.140048750000002</v>
      </c>
      <c r="G17" s="49">
        <f t="shared" si="0"/>
        <v>11.298034125000001</v>
      </c>
    </row>
    <row r="18" spans="1:7" ht="15.75" customHeight="1">
      <c r="A18" s="2" t="s">
        <v>10</v>
      </c>
      <c r="B18" s="10" t="s">
        <v>46</v>
      </c>
      <c r="C18" s="3" t="s">
        <v>6</v>
      </c>
      <c r="D18" s="2">
        <v>5</v>
      </c>
      <c r="E18" s="41">
        <v>40</v>
      </c>
      <c r="F18" s="51">
        <v>187.87169988415445</v>
      </c>
      <c r="G18" s="49">
        <f t="shared" si="0"/>
        <v>131.51018991890811</v>
      </c>
    </row>
    <row r="19" spans="1:7" s="28" customFormat="1" ht="15.75" customHeight="1">
      <c r="A19" s="27" t="s">
        <v>11</v>
      </c>
      <c r="B19" s="58" t="s">
        <v>51</v>
      </c>
      <c r="C19" s="26" t="s">
        <v>4</v>
      </c>
      <c r="D19" s="27">
        <v>40</v>
      </c>
      <c r="E19" s="43">
        <v>40</v>
      </c>
      <c r="F19" s="50">
        <v>123.18221423320313</v>
      </c>
      <c r="G19" s="48">
        <f t="shared" si="0"/>
        <v>86.227549963242183</v>
      </c>
    </row>
    <row r="20" spans="1:7" s="28" customFormat="1" ht="15.75" customHeight="1">
      <c r="A20" s="27" t="s">
        <v>109</v>
      </c>
      <c r="B20" s="58" t="s">
        <v>103</v>
      </c>
      <c r="C20" s="26" t="s">
        <v>4</v>
      </c>
      <c r="D20" s="27">
        <v>40</v>
      </c>
      <c r="E20" s="43">
        <v>40</v>
      </c>
      <c r="F20" s="50">
        <v>123.18221423320313</v>
      </c>
      <c r="G20" s="48">
        <f t="shared" si="0"/>
        <v>86.227549963242183</v>
      </c>
    </row>
    <row r="21" spans="1:7" ht="15.75" customHeight="1">
      <c r="A21" s="2" t="s">
        <v>12</v>
      </c>
      <c r="B21" s="20" t="s">
        <v>145</v>
      </c>
      <c r="C21" s="1" t="s">
        <v>6</v>
      </c>
      <c r="D21" s="2">
        <v>20</v>
      </c>
      <c r="E21" s="41">
        <v>1000</v>
      </c>
      <c r="F21" s="51">
        <v>32.216886799453128</v>
      </c>
      <c r="G21" s="49">
        <f t="shared" si="0"/>
        <v>22.55182075961719</v>
      </c>
    </row>
    <row r="22" spans="1:7" s="13" customFormat="1" ht="15.75" customHeight="1">
      <c r="A22" s="2" t="s">
        <v>13</v>
      </c>
      <c r="B22" s="20" t="s">
        <v>146</v>
      </c>
      <c r="C22" s="1" t="s">
        <v>6</v>
      </c>
      <c r="D22" s="2">
        <v>25</v>
      </c>
      <c r="E22" s="41" t="s">
        <v>90</v>
      </c>
      <c r="F22" s="51">
        <v>37.902219764062515</v>
      </c>
      <c r="G22" s="49">
        <f t="shared" si="0"/>
        <v>26.531553834843759</v>
      </c>
    </row>
    <row r="23" spans="1:7" s="13" customFormat="1" ht="15.75" customHeight="1">
      <c r="A23" s="2" t="s">
        <v>52</v>
      </c>
      <c r="B23" s="20" t="s">
        <v>147</v>
      </c>
      <c r="C23" s="1" t="s">
        <v>6</v>
      </c>
      <c r="D23" s="2">
        <v>25</v>
      </c>
      <c r="E23" s="41" t="s">
        <v>90</v>
      </c>
      <c r="F23" s="51">
        <v>37.902219764062515</v>
      </c>
      <c r="G23" s="49">
        <f t="shared" si="0"/>
        <v>26.531553834843759</v>
      </c>
    </row>
    <row r="24" spans="1:7" s="13" customFormat="1" ht="15.75" customHeight="1">
      <c r="A24" s="2" t="s">
        <v>53</v>
      </c>
      <c r="B24" s="20" t="s">
        <v>148</v>
      </c>
      <c r="C24" s="1" t="s">
        <v>6</v>
      </c>
      <c r="D24" s="2">
        <v>20</v>
      </c>
      <c r="E24" s="41">
        <v>300</v>
      </c>
      <c r="F24" s="51">
        <v>47.377774705078124</v>
      </c>
      <c r="G24" s="49">
        <f t="shared" si="0"/>
        <v>33.164442293554686</v>
      </c>
    </row>
    <row r="25" spans="1:7" ht="15.75" customHeight="1">
      <c r="A25" s="2" t="s">
        <v>14</v>
      </c>
      <c r="B25" s="10" t="s">
        <v>149</v>
      </c>
      <c r="C25" s="1" t="s">
        <v>6</v>
      </c>
      <c r="D25" s="2">
        <v>20</v>
      </c>
      <c r="E25" s="41">
        <v>120</v>
      </c>
      <c r="F25" s="51">
        <v>56.853329646093748</v>
      </c>
      <c r="G25" s="49">
        <f t="shared" si="0"/>
        <v>39.797330752265623</v>
      </c>
    </row>
    <row r="26" spans="1:7" ht="15.75" customHeight="1">
      <c r="A26" s="2" t="s">
        <v>84</v>
      </c>
      <c r="B26" s="10" t="s">
        <v>150</v>
      </c>
      <c r="C26" s="1" t="s">
        <v>6</v>
      </c>
      <c r="D26" s="2">
        <v>50</v>
      </c>
      <c r="E26" s="41">
        <v>1000</v>
      </c>
      <c r="F26" s="51">
        <v>32.216703750000001</v>
      </c>
      <c r="G26" s="49">
        <f t="shared" si="0"/>
        <v>22.551692624999998</v>
      </c>
    </row>
    <row r="27" spans="1:7" s="28" customFormat="1" ht="15.75" customHeight="1">
      <c r="A27" s="27" t="s">
        <v>15</v>
      </c>
      <c r="B27" s="58" t="s">
        <v>107</v>
      </c>
      <c r="C27" s="26" t="s">
        <v>4</v>
      </c>
      <c r="D27" s="27">
        <v>34</v>
      </c>
      <c r="E27" s="43">
        <v>34</v>
      </c>
      <c r="F27" s="50">
        <v>202.85999999999999</v>
      </c>
      <c r="G27" s="48">
        <f t="shared" si="0"/>
        <v>142.00199999999998</v>
      </c>
    </row>
    <row r="28" spans="1:7" ht="15.75" customHeight="1">
      <c r="A28" s="2" t="s">
        <v>16</v>
      </c>
      <c r="B28" s="20" t="s">
        <v>151</v>
      </c>
      <c r="C28" s="1" t="s">
        <v>6</v>
      </c>
      <c r="D28" s="2">
        <v>50</v>
      </c>
      <c r="E28" s="41">
        <v>1000</v>
      </c>
      <c r="F28" s="51">
        <v>39.304124999999999</v>
      </c>
      <c r="G28" s="49">
        <f t="shared" si="0"/>
        <v>27.512887499999998</v>
      </c>
    </row>
    <row r="29" spans="1:7" ht="15.75" customHeight="1">
      <c r="A29" s="2" t="s">
        <v>17</v>
      </c>
      <c r="B29" s="20" t="s">
        <v>152</v>
      </c>
      <c r="C29" s="1" t="s">
        <v>6</v>
      </c>
      <c r="D29" s="2">
        <v>25</v>
      </c>
      <c r="E29" s="41">
        <v>250</v>
      </c>
      <c r="F29" s="51">
        <v>58.322250000000004</v>
      </c>
      <c r="G29" s="49">
        <f t="shared" si="0"/>
        <v>40.825575000000001</v>
      </c>
    </row>
    <row r="30" spans="1:7" ht="15.75" customHeight="1">
      <c r="A30" s="2" t="s">
        <v>18</v>
      </c>
      <c r="B30" s="20" t="s">
        <v>153</v>
      </c>
      <c r="C30" s="1" t="s">
        <v>6</v>
      </c>
      <c r="D30" s="2">
        <v>25</v>
      </c>
      <c r="E30" s="41">
        <v>250</v>
      </c>
      <c r="F30" s="51">
        <v>58.322250000000004</v>
      </c>
      <c r="G30" s="49">
        <f t="shared" si="0"/>
        <v>40.825575000000001</v>
      </c>
    </row>
    <row r="31" spans="1:7" ht="15.75" customHeight="1">
      <c r="A31" s="2" t="s">
        <v>19</v>
      </c>
      <c r="B31" s="10" t="s">
        <v>154</v>
      </c>
      <c r="C31" s="1" t="s">
        <v>6</v>
      </c>
      <c r="D31" s="2">
        <v>10</v>
      </c>
      <c r="E31" s="41">
        <v>150</v>
      </c>
      <c r="F31" s="51">
        <v>67.197375000000008</v>
      </c>
      <c r="G31" s="49">
        <f t="shared" si="0"/>
        <v>47.038162500000006</v>
      </c>
    </row>
    <row r="32" spans="1:7" ht="15.75" customHeight="1">
      <c r="A32" s="2" t="s">
        <v>85</v>
      </c>
      <c r="B32" s="10" t="s">
        <v>155</v>
      </c>
      <c r="C32" s="1" t="s">
        <v>6</v>
      </c>
      <c r="D32" s="2">
        <v>50</v>
      </c>
      <c r="E32" s="41">
        <v>1000</v>
      </c>
      <c r="F32" s="51">
        <v>39.304124999999999</v>
      </c>
      <c r="G32" s="49">
        <f t="shared" si="0"/>
        <v>27.512887499999998</v>
      </c>
    </row>
    <row r="33" spans="1:7" ht="15.75" customHeight="1">
      <c r="A33" s="2" t="s">
        <v>20</v>
      </c>
      <c r="B33" s="20" t="s">
        <v>156</v>
      </c>
      <c r="C33" s="1" t="s">
        <v>6</v>
      </c>
      <c r="D33" s="2">
        <v>10</v>
      </c>
      <c r="E33" s="41">
        <v>100</v>
      </c>
      <c r="F33" s="51">
        <v>84.539993588557593</v>
      </c>
      <c r="G33" s="49">
        <f t="shared" si="0"/>
        <v>59.177995511990311</v>
      </c>
    </row>
    <row r="34" spans="1:7" s="28" customFormat="1" ht="15.75" customHeight="1">
      <c r="A34" s="27" t="s">
        <v>21</v>
      </c>
      <c r="B34" s="58" t="s">
        <v>108</v>
      </c>
      <c r="C34" s="26" t="s">
        <v>4</v>
      </c>
      <c r="D34" s="27">
        <v>22</v>
      </c>
      <c r="E34" s="43">
        <v>22</v>
      </c>
      <c r="F34" s="50">
        <v>304.29000000000002</v>
      </c>
      <c r="G34" s="48">
        <f t="shared" si="0"/>
        <v>213.00300000000001</v>
      </c>
    </row>
    <row r="35" spans="1:7" ht="15.75" customHeight="1">
      <c r="A35" s="64" t="s">
        <v>22</v>
      </c>
      <c r="B35" s="20" t="s">
        <v>157</v>
      </c>
      <c r="C35" s="3" t="s">
        <v>6</v>
      </c>
      <c r="D35" s="2">
        <v>50</v>
      </c>
      <c r="E35" s="41">
        <v>1000</v>
      </c>
      <c r="F35" s="51">
        <v>55.279350000000001</v>
      </c>
      <c r="G35" s="49">
        <f t="shared" si="0"/>
        <v>38.695544999999996</v>
      </c>
    </row>
    <row r="36" spans="1:7" ht="15.75" customHeight="1">
      <c r="A36" s="2" t="s">
        <v>23</v>
      </c>
      <c r="B36" s="20" t="s">
        <v>158</v>
      </c>
      <c r="C36" s="1" t="s">
        <v>6</v>
      </c>
      <c r="D36" s="2">
        <v>10</v>
      </c>
      <c r="E36" s="41">
        <v>150</v>
      </c>
      <c r="F36" s="51">
        <v>96.865650000000016</v>
      </c>
      <c r="G36" s="49">
        <f t="shared" si="0"/>
        <v>67.805955000000012</v>
      </c>
    </row>
    <row r="37" spans="1:7" ht="15.75" customHeight="1">
      <c r="A37" s="2" t="s">
        <v>24</v>
      </c>
      <c r="B37" s="20" t="s">
        <v>159</v>
      </c>
      <c r="C37" s="1" t="s">
        <v>6</v>
      </c>
      <c r="D37" s="2">
        <v>10</v>
      </c>
      <c r="E37" s="41">
        <v>100</v>
      </c>
      <c r="F37" s="51">
        <v>96.865650000000016</v>
      </c>
      <c r="G37" s="49">
        <f t="shared" si="0"/>
        <v>67.805955000000012</v>
      </c>
    </row>
    <row r="38" spans="1:7" ht="15.75" customHeight="1">
      <c r="A38" s="2" t="s">
        <v>25</v>
      </c>
      <c r="B38" s="10" t="s">
        <v>160</v>
      </c>
      <c r="C38" s="1" t="s">
        <v>6</v>
      </c>
      <c r="D38" s="2">
        <v>10</v>
      </c>
      <c r="E38" s="41">
        <v>100</v>
      </c>
      <c r="F38" s="51">
        <v>114.362325</v>
      </c>
      <c r="G38" s="49">
        <f t="shared" si="0"/>
        <v>80.05362749999999</v>
      </c>
    </row>
    <row r="39" spans="1:7" ht="15.75" customHeight="1">
      <c r="A39" s="2" t="s">
        <v>94</v>
      </c>
      <c r="B39" s="10" t="s">
        <v>161</v>
      </c>
      <c r="C39" s="1" t="s">
        <v>6</v>
      </c>
      <c r="D39" s="2">
        <v>50</v>
      </c>
      <c r="E39" s="41">
        <v>1000</v>
      </c>
      <c r="F39" s="51">
        <v>55.279350000000001</v>
      </c>
      <c r="G39" s="49">
        <f t="shared" si="0"/>
        <v>38.695544999999996</v>
      </c>
    </row>
    <row r="40" spans="1:7" ht="15.75" customHeight="1">
      <c r="A40" s="2" t="s">
        <v>26</v>
      </c>
      <c r="B40" s="20" t="s">
        <v>162</v>
      </c>
      <c r="C40" s="1" t="s">
        <v>6</v>
      </c>
      <c r="D40" s="2">
        <v>10</v>
      </c>
      <c r="E40" s="41">
        <v>80</v>
      </c>
      <c r="F40" s="51">
        <v>126.78750000000001</v>
      </c>
      <c r="G40" s="49">
        <f t="shared" si="0"/>
        <v>88.751249999999999</v>
      </c>
    </row>
    <row r="41" spans="1:7" ht="15.75" customHeight="1">
      <c r="A41" s="2" t="s">
        <v>27</v>
      </c>
      <c r="B41" s="20" t="s">
        <v>163</v>
      </c>
      <c r="C41" s="1" t="s">
        <v>6</v>
      </c>
      <c r="D41" s="2">
        <v>6</v>
      </c>
      <c r="E41" s="41">
        <v>84</v>
      </c>
      <c r="F41" s="51">
        <v>253.57500000000002</v>
      </c>
      <c r="G41" s="49">
        <f t="shared" si="0"/>
        <v>177.5025</v>
      </c>
    </row>
    <row r="42" spans="1:7" s="28" customFormat="1" ht="15.75" customHeight="1">
      <c r="A42" s="27" t="s">
        <v>28</v>
      </c>
      <c r="B42" s="58" t="s">
        <v>47</v>
      </c>
      <c r="C42" s="26" t="s">
        <v>4</v>
      </c>
      <c r="D42" s="27">
        <v>16</v>
      </c>
      <c r="E42" s="43">
        <v>16</v>
      </c>
      <c r="F42" s="50">
        <v>380.36250000000001</v>
      </c>
      <c r="G42" s="48">
        <f t="shared" si="0"/>
        <v>266.25374999999997</v>
      </c>
    </row>
    <row r="43" spans="1:7" ht="15.75" customHeight="1">
      <c r="A43" s="64" t="s">
        <v>29</v>
      </c>
      <c r="B43" s="20" t="s">
        <v>164</v>
      </c>
      <c r="C43" s="3" t="s">
        <v>6</v>
      </c>
      <c r="D43" s="2">
        <v>20</v>
      </c>
      <c r="E43" s="41">
        <v>200</v>
      </c>
      <c r="F43" s="51">
        <v>85.581562500000004</v>
      </c>
      <c r="G43" s="49">
        <f t="shared" si="0"/>
        <v>59.907093750000001</v>
      </c>
    </row>
    <row r="44" spans="1:7" ht="15.75" customHeight="1">
      <c r="A44" s="64" t="s">
        <v>30</v>
      </c>
      <c r="B44" s="20" t="s">
        <v>165</v>
      </c>
      <c r="C44" s="3" t="s">
        <v>6</v>
      </c>
      <c r="D44" s="2">
        <v>4</v>
      </c>
      <c r="E44" s="41">
        <v>32</v>
      </c>
      <c r="F44" s="51">
        <v>242.00576348420694</v>
      </c>
      <c r="G44" s="49">
        <f t="shared" si="0"/>
        <v>169.40403443894485</v>
      </c>
    </row>
    <row r="45" spans="1:7" ht="15.75" customHeight="1">
      <c r="A45" s="64" t="s">
        <v>31</v>
      </c>
      <c r="B45" s="20" t="s">
        <v>166</v>
      </c>
      <c r="C45" s="3" t="s">
        <v>6</v>
      </c>
      <c r="D45" s="2">
        <v>4</v>
      </c>
      <c r="E45" s="41">
        <v>32</v>
      </c>
      <c r="F45" s="51">
        <v>242.00576348420694</v>
      </c>
      <c r="G45" s="49">
        <f t="shared" si="0"/>
        <v>169.40403443894485</v>
      </c>
    </row>
    <row r="46" spans="1:7" ht="15.75" customHeight="1">
      <c r="A46" s="2" t="s">
        <v>32</v>
      </c>
      <c r="B46" s="10" t="s">
        <v>167</v>
      </c>
      <c r="C46" s="1" t="s">
        <v>6</v>
      </c>
      <c r="D46" s="2">
        <v>2</v>
      </c>
      <c r="E46" s="41">
        <v>36</v>
      </c>
      <c r="F46" s="51">
        <v>264.98587500000002</v>
      </c>
      <c r="G46" s="49">
        <f t="shared" si="0"/>
        <v>185.49011250000001</v>
      </c>
    </row>
    <row r="47" spans="1:7" ht="15.75" customHeight="1">
      <c r="A47" s="64" t="s">
        <v>33</v>
      </c>
      <c r="B47" s="10" t="s">
        <v>168</v>
      </c>
      <c r="C47" s="3" t="s">
        <v>6</v>
      </c>
      <c r="D47" s="2">
        <v>10</v>
      </c>
      <c r="E47" s="41">
        <v>500</v>
      </c>
      <c r="F47" s="51">
        <v>79.876125000000002</v>
      </c>
      <c r="G47" s="49">
        <f t="shared" si="0"/>
        <v>55.913287499999996</v>
      </c>
    </row>
    <row r="48" spans="1:7" ht="15.75" customHeight="1">
      <c r="A48" s="2" t="s">
        <v>34</v>
      </c>
      <c r="B48" s="20" t="s">
        <v>169</v>
      </c>
      <c r="C48" s="1" t="s">
        <v>6</v>
      </c>
      <c r="D48" s="2">
        <v>10</v>
      </c>
      <c r="E48" s="41">
        <v>150</v>
      </c>
      <c r="F48" s="51">
        <v>79.876125000000002</v>
      </c>
      <c r="G48" s="49">
        <f t="shared" si="0"/>
        <v>55.913287499999996</v>
      </c>
    </row>
    <row r="49" spans="1:7" ht="15.75" customHeight="1">
      <c r="A49" s="2" t="s">
        <v>35</v>
      </c>
      <c r="B49" s="20" t="s">
        <v>170</v>
      </c>
      <c r="C49" s="1" t="s">
        <v>6</v>
      </c>
      <c r="D49" s="2">
        <v>6</v>
      </c>
      <c r="E49" s="41">
        <v>90</v>
      </c>
      <c r="F49" s="51">
        <v>146.43956250000002</v>
      </c>
      <c r="G49" s="49">
        <f t="shared" si="0"/>
        <v>102.50769375000002</v>
      </c>
    </row>
    <row r="50" spans="1:7" ht="15.75" customHeight="1">
      <c r="A50" s="2" t="s">
        <v>36</v>
      </c>
      <c r="B50" s="20" t="s">
        <v>194</v>
      </c>
      <c r="C50" s="1" t="s">
        <v>6</v>
      </c>
      <c r="D50" s="2">
        <v>6</v>
      </c>
      <c r="E50" s="41">
        <v>60</v>
      </c>
      <c r="F50" s="51">
        <v>205.39575000000002</v>
      </c>
      <c r="G50" s="49">
        <f t="shared" si="0"/>
        <v>143.77702500000001</v>
      </c>
    </row>
    <row r="51" spans="1:7" ht="15.75" customHeight="1">
      <c r="A51" s="64" t="s">
        <v>37</v>
      </c>
      <c r="B51" s="10" t="s">
        <v>48</v>
      </c>
      <c r="C51" s="3" t="s">
        <v>6</v>
      </c>
      <c r="D51" s="2">
        <v>2</v>
      </c>
      <c r="E51" s="41">
        <v>20</v>
      </c>
      <c r="F51" s="51">
        <v>410.91828750000008</v>
      </c>
      <c r="G51" s="49">
        <f t="shared" si="0"/>
        <v>287.64280125000005</v>
      </c>
    </row>
    <row r="52" spans="1:7" ht="15.75" customHeight="1">
      <c r="A52" s="4" t="s">
        <v>38</v>
      </c>
      <c r="B52" s="10" t="s">
        <v>214</v>
      </c>
      <c r="C52" s="4" t="s">
        <v>4</v>
      </c>
      <c r="D52" s="5">
        <v>50</v>
      </c>
      <c r="E52" s="44">
        <v>50</v>
      </c>
      <c r="F52" s="51">
        <v>63.719199896229696</v>
      </c>
      <c r="G52" s="49">
        <f t="shared" si="0"/>
        <v>44.603439927360782</v>
      </c>
    </row>
    <row r="53" spans="1:7" ht="15.75" customHeight="1">
      <c r="A53" s="4" t="s">
        <v>39</v>
      </c>
      <c r="B53" s="20" t="s">
        <v>171</v>
      </c>
      <c r="C53" s="3" t="s">
        <v>6</v>
      </c>
      <c r="D53" s="5">
        <v>6</v>
      </c>
      <c r="E53" s="44">
        <v>48</v>
      </c>
      <c r="F53" s="51">
        <v>149.04659804624262</v>
      </c>
      <c r="G53" s="49">
        <f t="shared" si="0"/>
        <v>104.33261863236983</v>
      </c>
    </row>
    <row r="54" spans="1:7" s="28" customFormat="1" ht="15.75" customHeight="1">
      <c r="A54" s="27" t="s">
        <v>133</v>
      </c>
      <c r="B54" s="29" t="s">
        <v>209</v>
      </c>
      <c r="C54" s="26" t="s">
        <v>4</v>
      </c>
      <c r="D54" s="27">
        <v>16</v>
      </c>
      <c r="E54" s="43">
        <v>16</v>
      </c>
      <c r="F54" s="50">
        <v>577.5</v>
      </c>
      <c r="G54" s="48">
        <f t="shared" si="0"/>
        <v>404.25</v>
      </c>
    </row>
    <row r="55" spans="1:7" ht="15.75" customHeight="1">
      <c r="A55" s="2" t="s">
        <v>134</v>
      </c>
      <c r="B55" s="10" t="s">
        <v>200</v>
      </c>
      <c r="C55" s="2" t="s">
        <v>6</v>
      </c>
      <c r="D55" s="2">
        <v>20</v>
      </c>
      <c r="E55" s="41">
        <v>200</v>
      </c>
      <c r="F55" s="51">
        <v>126</v>
      </c>
      <c r="G55" s="49">
        <f t="shared" si="0"/>
        <v>88.199999999999989</v>
      </c>
    </row>
    <row r="56" spans="1:7" ht="15.75" customHeight="1">
      <c r="A56" s="2" t="s">
        <v>135</v>
      </c>
      <c r="B56" s="10" t="s">
        <v>201</v>
      </c>
      <c r="C56" s="2" t="s">
        <v>6</v>
      </c>
      <c r="D56" s="2">
        <v>4</v>
      </c>
      <c r="E56" s="41">
        <v>32</v>
      </c>
      <c r="F56" s="51">
        <v>399</v>
      </c>
      <c r="G56" s="49">
        <f t="shared" si="0"/>
        <v>279.29999999999995</v>
      </c>
    </row>
    <row r="57" spans="1:7" ht="15.75" customHeight="1">
      <c r="A57" s="2" t="s">
        <v>136</v>
      </c>
      <c r="B57" s="10" t="s">
        <v>202</v>
      </c>
      <c r="C57" s="2" t="s">
        <v>6</v>
      </c>
      <c r="D57" s="2">
        <v>4</v>
      </c>
      <c r="E57" s="41">
        <v>32</v>
      </c>
      <c r="F57" s="51">
        <v>441</v>
      </c>
      <c r="G57" s="49">
        <f t="shared" si="0"/>
        <v>308.7</v>
      </c>
    </row>
    <row r="58" spans="1:7" ht="15.75" customHeight="1">
      <c r="A58" s="2" t="s">
        <v>137</v>
      </c>
      <c r="B58" s="10" t="s">
        <v>203</v>
      </c>
      <c r="C58" s="2" t="s">
        <v>6</v>
      </c>
      <c r="D58" s="2">
        <v>2</v>
      </c>
      <c r="E58" s="41">
        <v>36</v>
      </c>
      <c r="F58" s="51">
        <v>577.5</v>
      </c>
      <c r="G58" s="49">
        <f t="shared" si="0"/>
        <v>404.25</v>
      </c>
    </row>
    <row r="59" spans="1:7" ht="15.75" customHeight="1">
      <c r="A59" s="2" t="s">
        <v>138</v>
      </c>
      <c r="B59" s="10" t="s">
        <v>204</v>
      </c>
      <c r="C59" s="2" t="s">
        <v>6</v>
      </c>
      <c r="D59" s="2">
        <v>10</v>
      </c>
      <c r="E59" s="41">
        <v>500</v>
      </c>
      <c r="F59" s="51">
        <v>126</v>
      </c>
      <c r="G59" s="49">
        <f t="shared" si="0"/>
        <v>88.199999999999989</v>
      </c>
    </row>
    <row r="60" spans="1:7" ht="15.75" customHeight="1">
      <c r="A60" s="2" t="s">
        <v>139</v>
      </c>
      <c r="B60" s="10" t="s">
        <v>205</v>
      </c>
      <c r="C60" s="2" t="s">
        <v>6</v>
      </c>
      <c r="D60" s="2">
        <v>2</v>
      </c>
      <c r="E60" s="41">
        <v>36</v>
      </c>
      <c r="F60" s="51">
        <v>997.5</v>
      </c>
      <c r="G60" s="49">
        <f t="shared" si="0"/>
        <v>698.25</v>
      </c>
    </row>
    <row r="61" spans="1:7" ht="15.75" customHeight="1">
      <c r="A61" s="2" t="s">
        <v>34</v>
      </c>
      <c r="B61" s="20" t="s">
        <v>169</v>
      </c>
      <c r="C61" s="1" t="s">
        <v>6</v>
      </c>
      <c r="D61" s="2">
        <v>10</v>
      </c>
      <c r="E61" s="41">
        <v>150</v>
      </c>
      <c r="F61" s="51">
        <v>79.876125000000002</v>
      </c>
      <c r="G61" s="49">
        <f t="shared" si="0"/>
        <v>55.913287499999996</v>
      </c>
    </row>
    <row r="62" spans="1:7" ht="15.75" customHeight="1">
      <c r="A62" s="2" t="s">
        <v>35</v>
      </c>
      <c r="B62" s="20" t="s">
        <v>170</v>
      </c>
      <c r="C62" s="1" t="s">
        <v>6</v>
      </c>
      <c r="D62" s="2">
        <v>6</v>
      </c>
      <c r="E62" s="41">
        <v>90</v>
      </c>
      <c r="F62" s="51">
        <v>146.43956250000002</v>
      </c>
      <c r="G62" s="49">
        <f t="shared" si="0"/>
        <v>102.50769375000002</v>
      </c>
    </row>
    <row r="63" spans="1:7" ht="15.75" customHeight="1">
      <c r="A63" s="2" t="s">
        <v>36</v>
      </c>
      <c r="B63" s="20" t="s">
        <v>194</v>
      </c>
      <c r="C63" s="1" t="s">
        <v>6</v>
      </c>
      <c r="D63" s="2">
        <v>6</v>
      </c>
      <c r="E63" s="41">
        <v>60</v>
      </c>
      <c r="F63" s="51">
        <v>205.39575000000002</v>
      </c>
      <c r="G63" s="49">
        <f t="shared" si="0"/>
        <v>143.77702500000001</v>
      </c>
    </row>
    <row r="64" spans="1:7" ht="15.75" customHeight="1">
      <c r="A64" s="4" t="s">
        <v>38</v>
      </c>
      <c r="B64" s="10" t="s">
        <v>214</v>
      </c>
      <c r="C64" s="4" t="s">
        <v>4</v>
      </c>
      <c r="D64" s="5">
        <v>50</v>
      </c>
      <c r="E64" s="44">
        <v>50</v>
      </c>
      <c r="F64" s="51">
        <v>63.719199896229696</v>
      </c>
      <c r="G64" s="49">
        <f t="shared" si="0"/>
        <v>44.603439927360782</v>
      </c>
    </row>
    <row r="65" spans="1:7" ht="15.75" customHeight="1">
      <c r="A65" s="4" t="s">
        <v>39</v>
      </c>
      <c r="B65" s="20" t="s">
        <v>171</v>
      </c>
      <c r="C65" s="3" t="s">
        <v>6</v>
      </c>
      <c r="D65" s="5">
        <v>6</v>
      </c>
      <c r="E65" s="44">
        <v>48</v>
      </c>
      <c r="F65" s="51">
        <v>149.04659804624262</v>
      </c>
      <c r="G65" s="49">
        <f t="shared" si="0"/>
        <v>104.33261863236983</v>
      </c>
    </row>
    <row r="66" spans="1:7" s="28" customFormat="1" ht="15.75" customHeight="1">
      <c r="A66" s="31" t="s">
        <v>40</v>
      </c>
      <c r="B66" s="59" t="s">
        <v>49</v>
      </c>
      <c r="C66" s="30" t="s">
        <v>4</v>
      </c>
      <c r="D66" s="31">
        <v>10</v>
      </c>
      <c r="E66" s="45">
        <v>10</v>
      </c>
      <c r="F66" s="50">
        <v>494.47125000000005</v>
      </c>
      <c r="G66" s="48">
        <f t="shared" si="0"/>
        <v>346.12987500000003</v>
      </c>
    </row>
    <row r="67" spans="1:7" ht="15.75" customHeight="1">
      <c r="A67" s="65" t="s">
        <v>41</v>
      </c>
      <c r="B67" s="34" t="s">
        <v>172</v>
      </c>
      <c r="C67" s="6" t="s">
        <v>6</v>
      </c>
      <c r="D67" s="7">
        <v>10</v>
      </c>
      <c r="E67" s="46">
        <v>100</v>
      </c>
      <c r="F67" s="51">
        <v>82.411874999999995</v>
      </c>
      <c r="G67" s="49">
        <f t="shared" si="0"/>
        <v>57.688312499999995</v>
      </c>
    </row>
    <row r="68" spans="1:7" ht="15.75" customHeight="1">
      <c r="A68" s="65" t="s">
        <v>42</v>
      </c>
      <c r="B68" s="34" t="s">
        <v>173</v>
      </c>
      <c r="C68" s="6" t="s">
        <v>6</v>
      </c>
      <c r="D68" s="7">
        <v>2</v>
      </c>
      <c r="E68" s="46">
        <v>20</v>
      </c>
      <c r="F68" s="51">
        <v>348.66562500000003</v>
      </c>
      <c r="G68" s="49">
        <f t="shared" si="0"/>
        <v>244.06593750000002</v>
      </c>
    </row>
    <row r="69" spans="1:7" ht="15.75" customHeight="1">
      <c r="A69" s="65" t="s">
        <v>43</v>
      </c>
      <c r="B69" s="34" t="s">
        <v>174</v>
      </c>
      <c r="C69" s="6" t="s">
        <v>6</v>
      </c>
      <c r="D69" s="7">
        <v>2</v>
      </c>
      <c r="E69" s="46">
        <v>16</v>
      </c>
      <c r="F69" s="51">
        <v>348.66562500000003</v>
      </c>
      <c r="G69" s="49">
        <f t="shared" si="0"/>
        <v>244.06593750000002</v>
      </c>
    </row>
    <row r="70" spans="1:7" ht="15.75" customHeight="1">
      <c r="A70" s="7" t="s">
        <v>44</v>
      </c>
      <c r="B70" s="11" t="s">
        <v>175</v>
      </c>
      <c r="C70" s="8" t="s">
        <v>6</v>
      </c>
      <c r="D70" s="7">
        <v>2</v>
      </c>
      <c r="E70" s="46">
        <v>16</v>
      </c>
      <c r="F70" s="51">
        <v>348.66562500000003</v>
      </c>
      <c r="G70" s="49">
        <f t="shared" si="0"/>
        <v>244.06593750000002</v>
      </c>
    </row>
    <row r="71" spans="1:7" ht="15.75" customHeight="1">
      <c r="A71" s="65" t="s">
        <v>45</v>
      </c>
      <c r="B71" s="11" t="s">
        <v>176</v>
      </c>
      <c r="C71" s="6" t="s">
        <v>6</v>
      </c>
      <c r="D71" s="7">
        <v>10</v>
      </c>
      <c r="E71" s="46">
        <v>250</v>
      </c>
      <c r="F71" s="51">
        <v>88.751250000000013</v>
      </c>
      <c r="G71" s="49">
        <f t="shared" si="0"/>
        <v>62.125875000000008</v>
      </c>
    </row>
    <row r="72" spans="1:7" ht="15.75" customHeight="1">
      <c r="A72" s="2" t="s">
        <v>93</v>
      </c>
      <c r="B72" s="20" t="s">
        <v>177</v>
      </c>
      <c r="C72" s="1" t="s">
        <v>6</v>
      </c>
      <c r="D72" s="2">
        <v>12</v>
      </c>
      <c r="E72" s="41">
        <v>60</v>
      </c>
      <c r="F72" s="51">
        <v>116.64450000000001</v>
      </c>
      <c r="G72" s="49">
        <f t="shared" si="0"/>
        <v>81.651150000000001</v>
      </c>
    </row>
    <row r="73" spans="1:7" ht="14.25" customHeight="1">
      <c r="A73" s="68" t="s">
        <v>213</v>
      </c>
      <c r="B73" s="68"/>
      <c r="C73" s="42"/>
      <c r="D73" s="42"/>
      <c r="E73" s="42"/>
      <c r="F73" s="42"/>
      <c r="G73" s="42"/>
    </row>
    <row r="74" spans="1:7" s="28" customFormat="1" ht="15.75" customHeight="1">
      <c r="A74" s="66" t="s">
        <v>112</v>
      </c>
      <c r="B74" s="58" t="s">
        <v>110</v>
      </c>
      <c r="C74" s="26" t="s">
        <v>4</v>
      </c>
      <c r="D74" s="27">
        <v>128</v>
      </c>
      <c r="E74" s="43">
        <v>128</v>
      </c>
      <c r="F74" s="50">
        <v>43.587552728671866</v>
      </c>
      <c r="G74" s="48">
        <f t="shared" si="0"/>
        <v>30.511286910070304</v>
      </c>
    </row>
    <row r="75" spans="1:7" ht="15.75" customHeight="1">
      <c r="A75" s="67" t="s">
        <v>113</v>
      </c>
      <c r="B75" s="20" t="s">
        <v>178</v>
      </c>
      <c r="C75" s="1" t="s">
        <v>6</v>
      </c>
      <c r="D75" s="2">
        <v>50</v>
      </c>
      <c r="E75" s="41">
        <v>1000</v>
      </c>
      <c r="F75" s="51">
        <v>16.140048750000002</v>
      </c>
      <c r="G75" s="49">
        <f t="shared" si="0"/>
        <v>11.298034125000001</v>
      </c>
    </row>
    <row r="76" spans="1:7" ht="15.75" customHeight="1">
      <c r="A76" s="67" t="s">
        <v>114</v>
      </c>
      <c r="B76" s="20" t="s">
        <v>179</v>
      </c>
      <c r="C76" s="1" t="s">
        <v>6</v>
      </c>
      <c r="D76" s="2">
        <v>20</v>
      </c>
      <c r="E76" s="41">
        <v>300</v>
      </c>
      <c r="F76" s="51">
        <v>22.492102499999998</v>
      </c>
      <c r="G76" s="49">
        <f t="shared" si="0"/>
        <v>15.744471749999997</v>
      </c>
    </row>
    <row r="77" spans="1:7" ht="15.75" customHeight="1">
      <c r="A77" s="67" t="s">
        <v>115</v>
      </c>
      <c r="B77" s="10" t="s">
        <v>195</v>
      </c>
      <c r="C77" s="1" t="s">
        <v>6</v>
      </c>
      <c r="D77" s="2">
        <v>25</v>
      </c>
      <c r="E77" s="41">
        <v>500</v>
      </c>
      <c r="F77" s="51">
        <v>19.994388750000002</v>
      </c>
      <c r="G77" s="49">
        <f t="shared" ref="G77:G141" si="1">F77*0.7</f>
        <v>13.996072125000001</v>
      </c>
    </row>
    <row r="78" spans="1:7" ht="15.75" customHeight="1">
      <c r="A78" s="2" t="s">
        <v>132</v>
      </c>
      <c r="B78" s="10" t="s">
        <v>180</v>
      </c>
      <c r="C78" s="1" t="s">
        <v>6</v>
      </c>
      <c r="D78" s="2">
        <v>20</v>
      </c>
      <c r="E78" s="41">
        <v>500</v>
      </c>
      <c r="F78" s="51">
        <v>19.994388750000002</v>
      </c>
      <c r="G78" s="49">
        <f t="shared" si="1"/>
        <v>13.996072125000001</v>
      </c>
    </row>
    <row r="79" spans="1:7" ht="15.75" customHeight="1">
      <c r="A79" s="67" t="s">
        <v>128</v>
      </c>
      <c r="B79" s="10" t="s">
        <v>181</v>
      </c>
      <c r="C79" s="1" t="s">
        <v>6</v>
      </c>
      <c r="D79" s="2">
        <v>50</v>
      </c>
      <c r="E79" s="41">
        <v>1000</v>
      </c>
      <c r="F79" s="51">
        <v>16.140048750000002</v>
      </c>
      <c r="G79" s="49">
        <f t="shared" si="1"/>
        <v>11.298034125000001</v>
      </c>
    </row>
    <row r="80" spans="1:7" ht="15.75" customHeight="1">
      <c r="A80" s="67" t="s">
        <v>126</v>
      </c>
      <c r="B80" s="10" t="s">
        <v>127</v>
      </c>
      <c r="C80" s="3" t="s">
        <v>6</v>
      </c>
      <c r="D80" s="2">
        <v>5</v>
      </c>
      <c r="E80" s="41">
        <v>40</v>
      </c>
      <c r="F80" s="51">
        <v>187.87169988415445</v>
      </c>
      <c r="G80" s="49">
        <f t="shared" si="1"/>
        <v>131.51018991890811</v>
      </c>
    </row>
    <row r="81" spans="1:7" s="28" customFormat="1" ht="15.75" customHeight="1">
      <c r="A81" s="66" t="s">
        <v>116</v>
      </c>
      <c r="B81" s="58" t="s">
        <v>111</v>
      </c>
      <c r="C81" s="26" t="s">
        <v>4</v>
      </c>
      <c r="D81" s="27">
        <v>40</v>
      </c>
      <c r="E81" s="43">
        <v>40</v>
      </c>
      <c r="F81" s="50">
        <v>123.18221423320313</v>
      </c>
      <c r="G81" s="48">
        <f t="shared" si="1"/>
        <v>86.227549963242183</v>
      </c>
    </row>
    <row r="82" spans="1:7" ht="15.75" customHeight="1">
      <c r="A82" s="2" t="s">
        <v>117</v>
      </c>
      <c r="B82" s="20" t="s">
        <v>182</v>
      </c>
      <c r="C82" s="1" t="s">
        <v>6</v>
      </c>
      <c r="D82" s="2">
        <v>20</v>
      </c>
      <c r="E82" s="41">
        <v>1000</v>
      </c>
      <c r="F82" s="51">
        <v>32.216886799453128</v>
      </c>
      <c r="G82" s="49">
        <f t="shared" si="1"/>
        <v>22.55182075961719</v>
      </c>
    </row>
    <row r="83" spans="1:7" s="13" customFormat="1" ht="15.75" customHeight="1">
      <c r="A83" s="2" t="s">
        <v>118</v>
      </c>
      <c r="B83" s="20" t="s">
        <v>183</v>
      </c>
      <c r="C83" s="1" t="s">
        <v>6</v>
      </c>
      <c r="D83" s="2">
        <v>25</v>
      </c>
      <c r="E83" s="41" t="s">
        <v>90</v>
      </c>
      <c r="F83" s="51">
        <v>37.902219764062515</v>
      </c>
      <c r="G83" s="49">
        <f t="shared" si="1"/>
        <v>26.531553834843759</v>
      </c>
    </row>
    <row r="84" spans="1:7" s="13" customFormat="1" ht="15.75" customHeight="1">
      <c r="A84" s="2" t="s">
        <v>119</v>
      </c>
      <c r="B84" s="20" t="s">
        <v>184</v>
      </c>
      <c r="C84" s="1" t="s">
        <v>6</v>
      </c>
      <c r="D84" s="2">
        <v>25</v>
      </c>
      <c r="E84" s="41" t="s">
        <v>90</v>
      </c>
      <c r="F84" s="51">
        <v>37.902219764062515</v>
      </c>
      <c r="G84" s="49">
        <f t="shared" si="1"/>
        <v>26.531553834843759</v>
      </c>
    </row>
    <row r="85" spans="1:7" s="13" customFormat="1" ht="15.75" customHeight="1">
      <c r="A85" s="2" t="s">
        <v>120</v>
      </c>
      <c r="B85" s="20" t="s">
        <v>185</v>
      </c>
      <c r="C85" s="1" t="s">
        <v>6</v>
      </c>
      <c r="D85" s="2">
        <v>20</v>
      </c>
      <c r="E85" s="41">
        <v>300</v>
      </c>
      <c r="F85" s="51">
        <v>47.377774705078124</v>
      </c>
      <c r="G85" s="49">
        <f t="shared" si="1"/>
        <v>33.164442293554686</v>
      </c>
    </row>
    <row r="86" spans="1:7" s="16" customFormat="1" ht="15.75" hidden="1" customHeight="1">
      <c r="A86" s="15"/>
      <c r="B86" s="60"/>
      <c r="C86" s="14"/>
      <c r="D86" s="15"/>
      <c r="E86" s="47"/>
      <c r="F86" s="52">
        <v>0</v>
      </c>
      <c r="G86" s="49">
        <f t="shared" si="1"/>
        <v>0</v>
      </c>
    </row>
    <row r="87" spans="1:7" ht="15.75" hidden="1" customHeight="1">
      <c r="A87" s="2"/>
      <c r="B87" s="20"/>
      <c r="C87" s="1"/>
      <c r="D87" s="2"/>
      <c r="E87" s="41"/>
      <c r="F87" s="51">
        <v>0</v>
      </c>
      <c r="G87" s="49">
        <f t="shared" si="1"/>
        <v>0</v>
      </c>
    </row>
    <row r="88" spans="1:7" ht="15.75" hidden="1" customHeight="1">
      <c r="A88" s="2"/>
      <c r="B88" s="20"/>
      <c r="C88" s="1"/>
      <c r="D88" s="2"/>
      <c r="E88" s="41"/>
      <c r="F88" s="51">
        <v>0</v>
      </c>
      <c r="G88" s="49">
        <f t="shared" si="1"/>
        <v>0</v>
      </c>
    </row>
    <row r="89" spans="1:7" ht="15.75" hidden="1" customHeight="1">
      <c r="A89" s="2"/>
      <c r="B89" s="20"/>
      <c r="C89" s="1"/>
      <c r="D89" s="2"/>
      <c r="E89" s="41"/>
      <c r="F89" s="51">
        <v>0</v>
      </c>
      <c r="G89" s="49">
        <f t="shared" si="1"/>
        <v>0</v>
      </c>
    </row>
    <row r="90" spans="1:7" ht="15.75" hidden="1" customHeight="1">
      <c r="A90" s="2"/>
      <c r="B90" s="10"/>
      <c r="C90" s="1"/>
      <c r="D90" s="2"/>
      <c r="E90" s="41"/>
      <c r="F90" s="51">
        <v>0</v>
      </c>
      <c r="G90" s="49">
        <f t="shared" si="1"/>
        <v>0</v>
      </c>
    </row>
    <row r="91" spans="1:7" ht="15.75" hidden="1" customHeight="1">
      <c r="A91" s="2"/>
      <c r="B91" s="10"/>
      <c r="C91" s="1"/>
      <c r="D91" s="2"/>
      <c r="E91" s="41"/>
      <c r="F91" s="51">
        <v>0</v>
      </c>
      <c r="G91" s="49">
        <f t="shared" si="1"/>
        <v>0</v>
      </c>
    </row>
    <row r="92" spans="1:7" ht="15.75" hidden="1" customHeight="1">
      <c r="A92" s="2"/>
      <c r="B92" s="20"/>
      <c r="C92" s="1"/>
      <c r="D92" s="2"/>
      <c r="E92" s="41"/>
      <c r="F92" s="51">
        <v>0</v>
      </c>
      <c r="G92" s="49">
        <f t="shared" si="1"/>
        <v>0</v>
      </c>
    </row>
    <row r="93" spans="1:7" s="16" customFormat="1" ht="15.75" hidden="1" customHeight="1">
      <c r="A93" s="15"/>
      <c r="B93" s="60"/>
      <c r="C93" s="14"/>
      <c r="D93" s="15"/>
      <c r="E93" s="47"/>
      <c r="F93" s="52">
        <v>0</v>
      </c>
      <c r="G93" s="49">
        <f t="shared" si="1"/>
        <v>0</v>
      </c>
    </row>
    <row r="94" spans="1:7" ht="15.75" hidden="1" customHeight="1">
      <c r="A94" s="64"/>
      <c r="B94" s="20"/>
      <c r="C94" s="3"/>
      <c r="D94" s="2"/>
      <c r="E94" s="41"/>
      <c r="F94" s="51">
        <v>0</v>
      </c>
      <c r="G94" s="49">
        <f t="shared" si="1"/>
        <v>0</v>
      </c>
    </row>
    <row r="95" spans="1:7" ht="15.75" hidden="1" customHeight="1">
      <c r="A95" s="2"/>
      <c r="B95" s="20"/>
      <c r="C95" s="1"/>
      <c r="D95" s="2"/>
      <c r="E95" s="41"/>
      <c r="F95" s="51">
        <v>0</v>
      </c>
      <c r="G95" s="49">
        <f t="shared" si="1"/>
        <v>0</v>
      </c>
    </row>
    <row r="96" spans="1:7" ht="15.75" hidden="1" customHeight="1">
      <c r="A96" s="2"/>
      <c r="B96" s="20"/>
      <c r="C96" s="1"/>
      <c r="D96" s="2"/>
      <c r="E96" s="41"/>
      <c r="F96" s="51">
        <v>0</v>
      </c>
      <c r="G96" s="49">
        <f t="shared" si="1"/>
        <v>0</v>
      </c>
    </row>
    <row r="97" spans="1:7" ht="15.75" hidden="1" customHeight="1">
      <c r="A97" s="2"/>
      <c r="B97" s="10"/>
      <c r="C97" s="1"/>
      <c r="D97" s="2"/>
      <c r="E97" s="41"/>
      <c r="F97" s="51">
        <v>0</v>
      </c>
      <c r="G97" s="49">
        <f t="shared" si="1"/>
        <v>0</v>
      </c>
    </row>
    <row r="98" spans="1:7" ht="15.75" hidden="1" customHeight="1">
      <c r="A98" s="2"/>
      <c r="B98" s="10"/>
      <c r="C98" s="1"/>
      <c r="D98" s="2"/>
      <c r="E98" s="41"/>
      <c r="F98" s="51">
        <v>0</v>
      </c>
      <c r="G98" s="49">
        <f t="shared" si="1"/>
        <v>0</v>
      </c>
    </row>
    <row r="99" spans="1:7" ht="15.75" hidden="1" customHeight="1">
      <c r="A99" s="2"/>
      <c r="B99" s="20"/>
      <c r="C99" s="1"/>
      <c r="D99" s="2"/>
      <c r="E99" s="41"/>
      <c r="F99" s="51">
        <v>0</v>
      </c>
      <c r="G99" s="49">
        <f t="shared" si="1"/>
        <v>0</v>
      </c>
    </row>
    <row r="100" spans="1:7" ht="15.75" hidden="1" customHeight="1">
      <c r="A100" s="2"/>
      <c r="B100" s="20"/>
      <c r="C100" s="1"/>
      <c r="D100" s="2"/>
      <c r="E100" s="41"/>
      <c r="F100" s="51">
        <v>0</v>
      </c>
      <c r="G100" s="49">
        <f t="shared" si="1"/>
        <v>0</v>
      </c>
    </row>
    <row r="101" spans="1:7" ht="15.75" customHeight="1">
      <c r="A101" s="2" t="s">
        <v>131</v>
      </c>
      <c r="B101" s="10" t="s">
        <v>186</v>
      </c>
      <c r="C101" s="1" t="s">
        <v>6</v>
      </c>
      <c r="D101" s="2">
        <v>20</v>
      </c>
      <c r="E101" s="41">
        <v>120</v>
      </c>
      <c r="F101" s="51">
        <v>56.853329646093748</v>
      </c>
      <c r="G101" s="49">
        <f t="shared" si="1"/>
        <v>39.797330752265623</v>
      </c>
    </row>
    <row r="102" spans="1:7" ht="15.75" customHeight="1">
      <c r="A102" s="2" t="s">
        <v>130</v>
      </c>
      <c r="B102" s="10" t="s">
        <v>187</v>
      </c>
      <c r="C102" s="1" t="s">
        <v>6</v>
      </c>
      <c r="D102" s="2">
        <v>50</v>
      </c>
      <c r="E102" s="41">
        <v>1000</v>
      </c>
      <c r="F102" s="51">
        <v>32.216703750000001</v>
      </c>
      <c r="G102" s="49">
        <f t="shared" si="1"/>
        <v>22.551692624999998</v>
      </c>
    </row>
    <row r="103" spans="1:7" s="28" customFormat="1" ht="15.75" customHeight="1">
      <c r="A103" s="27" t="s">
        <v>196</v>
      </c>
      <c r="B103" s="58" t="s">
        <v>197</v>
      </c>
      <c r="C103" s="26" t="s">
        <v>4</v>
      </c>
      <c r="D103" s="27">
        <v>16</v>
      </c>
      <c r="E103" s="43">
        <v>16</v>
      </c>
      <c r="F103" s="50">
        <v>380.36250000000001</v>
      </c>
      <c r="G103" s="48">
        <f t="shared" si="1"/>
        <v>266.25374999999997</v>
      </c>
    </row>
    <row r="104" spans="1:7" ht="15.75" customHeight="1">
      <c r="A104" s="64" t="s">
        <v>198</v>
      </c>
      <c r="B104" s="20" t="s">
        <v>199</v>
      </c>
      <c r="C104" s="3" t="s">
        <v>6</v>
      </c>
      <c r="D104" s="2">
        <v>20</v>
      </c>
      <c r="E104" s="41">
        <v>200</v>
      </c>
      <c r="F104" s="51">
        <v>85.581562500000004</v>
      </c>
      <c r="G104" s="49">
        <f t="shared" si="1"/>
        <v>59.907093750000001</v>
      </c>
    </row>
    <row r="105" spans="1:7" ht="15.75" customHeight="1">
      <c r="A105" s="64" t="s">
        <v>121</v>
      </c>
      <c r="B105" s="20" t="s">
        <v>188</v>
      </c>
      <c r="C105" s="3" t="s">
        <v>6</v>
      </c>
      <c r="D105" s="2">
        <v>4</v>
      </c>
      <c r="E105" s="41">
        <v>32</v>
      </c>
      <c r="F105" s="51">
        <v>242.00576348420694</v>
      </c>
      <c r="G105" s="49">
        <f t="shared" si="1"/>
        <v>169.40403443894485</v>
      </c>
    </row>
    <row r="106" spans="1:7" ht="15.75" customHeight="1">
      <c r="A106" s="64" t="s">
        <v>122</v>
      </c>
      <c r="B106" s="20" t="s">
        <v>189</v>
      </c>
      <c r="C106" s="3" t="s">
        <v>6</v>
      </c>
      <c r="D106" s="2">
        <v>4</v>
      </c>
      <c r="E106" s="41">
        <v>40</v>
      </c>
      <c r="F106" s="51">
        <v>242.00576348420694</v>
      </c>
      <c r="G106" s="49">
        <f t="shared" si="1"/>
        <v>169.40403443894485</v>
      </c>
    </row>
    <row r="107" spans="1:7" ht="15.75" customHeight="1">
      <c r="A107" s="2" t="s">
        <v>123</v>
      </c>
      <c r="B107" s="10" t="s">
        <v>190</v>
      </c>
      <c r="C107" s="1" t="s">
        <v>6</v>
      </c>
      <c r="D107" s="2">
        <v>2</v>
      </c>
      <c r="E107" s="41">
        <v>36</v>
      </c>
      <c r="F107" s="51">
        <v>264.98587500000002</v>
      </c>
      <c r="G107" s="49">
        <f t="shared" si="1"/>
        <v>185.49011250000001</v>
      </c>
    </row>
    <row r="108" spans="1:7" ht="15.75" customHeight="1">
      <c r="A108" s="64" t="s">
        <v>125</v>
      </c>
      <c r="B108" s="10" t="s">
        <v>191</v>
      </c>
      <c r="C108" s="3" t="s">
        <v>6</v>
      </c>
      <c r="D108" s="2">
        <v>10</v>
      </c>
      <c r="E108" s="41">
        <v>500</v>
      </c>
      <c r="F108" s="51">
        <v>79.876125000000002</v>
      </c>
      <c r="G108" s="49">
        <f t="shared" si="1"/>
        <v>55.913287499999996</v>
      </c>
    </row>
    <row r="109" spans="1:7" ht="15.75" customHeight="1">
      <c r="A109" s="2" t="s">
        <v>129</v>
      </c>
      <c r="B109" s="20" t="s">
        <v>192</v>
      </c>
      <c r="C109" s="1" t="s">
        <v>6</v>
      </c>
      <c r="D109" s="2">
        <v>10</v>
      </c>
      <c r="E109" s="41">
        <v>150</v>
      </c>
      <c r="F109" s="51">
        <v>79.876125000000002</v>
      </c>
      <c r="G109" s="49">
        <f t="shared" si="1"/>
        <v>55.913287499999996</v>
      </c>
    </row>
    <row r="110" spans="1:7" ht="15" customHeight="1">
      <c r="A110" s="68" t="s">
        <v>54</v>
      </c>
      <c r="B110" s="68"/>
      <c r="C110" s="42"/>
      <c r="D110" s="42"/>
      <c r="E110" s="42"/>
      <c r="F110" s="42"/>
      <c r="G110" s="42"/>
    </row>
    <row r="111" spans="1:7" ht="15.75" customHeight="1">
      <c r="A111" s="54" t="s">
        <v>55</v>
      </c>
      <c r="B111" s="61" t="s">
        <v>56</v>
      </c>
      <c r="C111" s="19" t="s">
        <v>4</v>
      </c>
      <c r="D111" s="71">
        <v>90</v>
      </c>
      <c r="E111" s="72"/>
      <c r="F111" s="24">
        <v>18.086043937500005</v>
      </c>
      <c r="G111" s="24">
        <f t="shared" si="1"/>
        <v>12.660230756250003</v>
      </c>
    </row>
    <row r="112" spans="1:7" ht="15.75" customHeight="1">
      <c r="A112" s="54" t="s">
        <v>57</v>
      </c>
      <c r="B112" s="61" t="s">
        <v>58</v>
      </c>
      <c r="C112" s="19" t="s">
        <v>4</v>
      </c>
      <c r="D112" s="71">
        <v>75</v>
      </c>
      <c r="E112" s="72"/>
      <c r="F112" s="24">
        <v>24.662787187500005</v>
      </c>
      <c r="G112" s="24">
        <f t="shared" si="1"/>
        <v>17.263951031250002</v>
      </c>
    </row>
    <row r="113" spans="1:7" ht="15.75" customHeight="1">
      <c r="A113" s="54" t="s">
        <v>59</v>
      </c>
      <c r="B113" s="61" t="s">
        <v>60</v>
      </c>
      <c r="C113" s="19" t="s">
        <v>4</v>
      </c>
      <c r="D113" s="71">
        <v>60</v>
      </c>
      <c r="E113" s="72"/>
      <c r="F113" s="24">
        <v>33.16322783812501</v>
      </c>
      <c r="G113" s="24">
        <f t="shared" si="1"/>
        <v>23.214259486687506</v>
      </c>
    </row>
    <row r="114" spans="1:7" ht="15.75" customHeight="1">
      <c r="A114" s="54" t="s">
        <v>61</v>
      </c>
      <c r="B114" s="61" t="s">
        <v>62</v>
      </c>
      <c r="C114" s="19" t="s">
        <v>4</v>
      </c>
      <c r="D114" s="71">
        <v>30</v>
      </c>
      <c r="E114" s="72"/>
      <c r="F114" s="24">
        <v>57.283433707500016</v>
      </c>
      <c r="G114" s="24">
        <f t="shared" si="1"/>
        <v>40.098403595250012</v>
      </c>
    </row>
    <row r="115" spans="1:7" ht="15.75" customHeight="1">
      <c r="A115" s="54" t="s">
        <v>63</v>
      </c>
      <c r="B115" s="61" t="s">
        <v>64</v>
      </c>
      <c r="C115" s="19" t="s">
        <v>4</v>
      </c>
      <c r="D115" s="71">
        <v>30</v>
      </c>
      <c r="E115" s="72"/>
      <c r="F115" s="24">
        <v>72.344175750000019</v>
      </c>
      <c r="G115" s="24">
        <f t="shared" si="1"/>
        <v>50.640923025000014</v>
      </c>
    </row>
    <row r="116" spans="1:7" ht="15.75" customHeight="1">
      <c r="A116" s="54" t="s">
        <v>65</v>
      </c>
      <c r="B116" s="61" t="s">
        <v>66</v>
      </c>
      <c r="C116" s="19" t="s">
        <v>4</v>
      </c>
      <c r="D116" s="71">
        <v>15</v>
      </c>
      <c r="E116" s="72"/>
      <c r="F116" s="24">
        <v>105.50740358812503</v>
      </c>
      <c r="G116" s="24">
        <f t="shared" si="1"/>
        <v>73.855182511687516</v>
      </c>
    </row>
    <row r="117" spans="1:7" ht="15" customHeight="1">
      <c r="A117" s="68" t="s">
        <v>67</v>
      </c>
      <c r="B117" s="68"/>
      <c r="C117" s="42"/>
      <c r="D117" s="42"/>
      <c r="E117" s="42"/>
      <c r="F117" s="42"/>
      <c r="G117" s="42"/>
    </row>
    <row r="118" spans="1:7">
      <c r="A118" s="2" t="s">
        <v>95</v>
      </c>
      <c r="B118" s="20" t="s">
        <v>69</v>
      </c>
      <c r="C118" s="1" t="s">
        <v>4</v>
      </c>
      <c r="D118" s="69">
        <v>10</v>
      </c>
      <c r="E118" s="70"/>
      <c r="F118" s="24">
        <v>10.331999999999997</v>
      </c>
      <c r="G118" s="24">
        <f t="shared" si="1"/>
        <v>7.2323999999999975</v>
      </c>
    </row>
    <row r="119" spans="1:7">
      <c r="A119" s="2" t="s">
        <v>96</v>
      </c>
      <c r="B119" s="20" t="s">
        <v>69</v>
      </c>
      <c r="C119" s="1" t="s">
        <v>4</v>
      </c>
      <c r="D119" s="69">
        <v>25</v>
      </c>
      <c r="E119" s="70"/>
      <c r="F119" s="24">
        <v>9.9014999999999986</v>
      </c>
      <c r="G119" s="24">
        <f t="shared" si="1"/>
        <v>6.931049999999999</v>
      </c>
    </row>
    <row r="120" spans="1:7">
      <c r="A120" s="2" t="s">
        <v>97</v>
      </c>
      <c r="B120" s="20" t="s">
        <v>69</v>
      </c>
      <c r="C120" s="1" t="s">
        <v>4</v>
      </c>
      <c r="D120" s="69">
        <v>50</v>
      </c>
      <c r="E120" s="70"/>
      <c r="F120" s="24">
        <v>9.4710000000000001</v>
      </c>
      <c r="G120" s="24">
        <f t="shared" si="1"/>
        <v>6.6296999999999997</v>
      </c>
    </row>
    <row r="121" spans="1:7">
      <c r="A121" s="2" t="s">
        <v>68</v>
      </c>
      <c r="B121" s="20" t="s">
        <v>69</v>
      </c>
      <c r="C121" s="1" t="s">
        <v>4</v>
      </c>
      <c r="D121" s="69">
        <v>100</v>
      </c>
      <c r="E121" s="70"/>
      <c r="F121" s="24">
        <v>8.61</v>
      </c>
      <c r="G121" s="24">
        <f t="shared" si="1"/>
        <v>6.0269999999999992</v>
      </c>
    </row>
    <row r="122" spans="1:7">
      <c r="A122" s="2" t="s">
        <v>98</v>
      </c>
      <c r="B122" s="20" t="s">
        <v>71</v>
      </c>
      <c r="C122" s="1" t="s">
        <v>4</v>
      </c>
      <c r="D122" s="69">
        <v>10</v>
      </c>
      <c r="E122" s="70"/>
      <c r="F122" s="24">
        <v>12.410999999999998</v>
      </c>
      <c r="G122" s="24">
        <f t="shared" si="1"/>
        <v>8.6876999999999978</v>
      </c>
    </row>
    <row r="123" spans="1:7">
      <c r="A123" s="2" t="s">
        <v>99</v>
      </c>
      <c r="B123" s="20" t="s">
        <v>71</v>
      </c>
      <c r="C123" s="1" t="s">
        <v>4</v>
      </c>
      <c r="D123" s="69">
        <v>25</v>
      </c>
      <c r="E123" s="70"/>
      <c r="F123" s="24">
        <v>11.893875</v>
      </c>
      <c r="G123" s="24">
        <f t="shared" si="1"/>
        <v>8.3257124999999998</v>
      </c>
    </row>
    <row r="124" spans="1:7">
      <c r="A124" s="2" t="s">
        <v>100</v>
      </c>
      <c r="B124" s="20" t="s">
        <v>71</v>
      </c>
      <c r="C124" s="1" t="s">
        <v>4</v>
      </c>
      <c r="D124" s="69">
        <v>50</v>
      </c>
      <c r="E124" s="70"/>
      <c r="F124" s="24">
        <v>11.376750000000001</v>
      </c>
      <c r="G124" s="24">
        <f t="shared" si="1"/>
        <v>7.9637250000000002</v>
      </c>
    </row>
    <row r="125" spans="1:7">
      <c r="A125" s="2" t="s">
        <v>70</v>
      </c>
      <c r="B125" s="20" t="s">
        <v>71</v>
      </c>
      <c r="C125" s="1" t="s">
        <v>4</v>
      </c>
      <c r="D125" s="69">
        <v>100</v>
      </c>
      <c r="E125" s="70"/>
      <c r="F125" s="24">
        <v>10.342499999999999</v>
      </c>
      <c r="G125" s="24">
        <f t="shared" si="1"/>
        <v>7.239749999999999</v>
      </c>
    </row>
    <row r="126" spans="1:7">
      <c r="A126" s="2" t="s">
        <v>102</v>
      </c>
      <c r="B126" s="20" t="s">
        <v>73</v>
      </c>
      <c r="C126" s="1" t="s">
        <v>4</v>
      </c>
      <c r="D126" s="69">
        <v>10</v>
      </c>
      <c r="E126" s="70"/>
      <c r="F126" s="24">
        <v>15.890699999999999</v>
      </c>
      <c r="G126" s="24">
        <f t="shared" si="1"/>
        <v>11.123489999999999</v>
      </c>
    </row>
    <row r="127" spans="1:7">
      <c r="A127" s="2" t="s">
        <v>101</v>
      </c>
      <c r="B127" s="20" t="s">
        <v>73</v>
      </c>
      <c r="C127" s="1" t="s">
        <v>4</v>
      </c>
      <c r="D127" s="69">
        <v>25</v>
      </c>
      <c r="E127" s="70"/>
      <c r="F127" s="24">
        <v>15.199800000000002</v>
      </c>
      <c r="G127" s="24">
        <f t="shared" si="1"/>
        <v>10.639860000000001</v>
      </c>
    </row>
    <row r="128" spans="1:7">
      <c r="A128" s="2" t="s">
        <v>72</v>
      </c>
      <c r="B128" s="20" t="s">
        <v>73</v>
      </c>
      <c r="C128" s="1" t="s">
        <v>4</v>
      </c>
      <c r="D128" s="69">
        <v>50</v>
      </c>
      <c r="E128" s="70"/>
      <c r="F128" s="24">
        <v>13.818</v>
      </c>
      <c r="G128" s="24">
        <f t="shared" si="1"/>
        <v>9.6725999999999992</v>
      </c>
    </row>
    <row r="129" spans="1:7">
      <c r="A129" s="2" t="s">
        <v>74</v>
      </c>
      <c r="B129" s="20" t="s">
        <v>75</v>
      </c>
      <c r="C129" s="1" t="s">
        <v>4</v>
      </c>
      <c r="D129" s="69">
        <v>25</v>
      </c>
      <c r="E129" s="70"/>
      <c r="F129" s="24">
        <v>21</v>
      </c>
      <c r="G129" s="24">
        <f t="shared" si="1"/>
        <v>14.7</v>
      </c>
    </row>
    <row r="130" spans="1:7">
      <c r="A130" s="2" t="s">
        <v>76</v>
      </c>
      <c r="B130" s="20" t="s">
        <v>77</v>
      </c>
      <c r="C130" s="1" t="s">
        <v>4</v>
      </c>
      <c r="D130" s="69">
        <v>20</v>
      </c>
      <c r="E130" s="70"/>
      <c r="F130" s="24">
        <v>30.533999999999999</v>
      </c>
      <c r="G130" s="24">
        <f t="shared" si="1"/>
        <v>21.373799999999999</v>
      </c>
    </row>
    <row r="131" spans="1:7">
      <c r="A131" s="2" t="s">
        <v>78</v>
      </c>
      <c r="B131" s="20" t="s">
        <v>79</v>
      </c>
      <c r="C131" s="1" t="s">
        <v>4</v>
      </c>
      <c r="D131" s="69">
        <v>20</v>
      </c>
      <c r="E131" s="70"/>
      <c r="F131" s="24">
        <v>35.395499999999998</v>
      </c>
      <c r="G131" s="24">
        <f t="shared" si="1"/>
        <v>24.776849999999996</v>
      </c>
    </row>
    <row r="132" spans="1:7" ht="13.5" customHeight="1">
      <c r="A132" s="68" t="s">
        <v>124</v>
      </c>
      <c r="B132" s="68"/>
      <c r="C132" s="42"/>
      <c r="D132" s="42"/>
      <c r="E132" s="42"/>
      <c r="F132" s="42"/>
      <c r="G132" s="42"/>
    </row>
    <row r="133" spans="1:7">
      <c r="A133" s="2" t="s">
        <v>106</v>
      </c>
      <c r="B133" s="20" t="s">
        <v>80</v>
      </c>
      <c r="C133" s="1" t="s">
        <v>6</v>
      </c>
      <c r="D133" s="2">
        <v>4</v>
      </c>
      <c r="E133" s="2">
        <v>48</v>
      </c>
      <c r="F133" s="24">
        <v>48.125318731875012</v>
      </c>
      <c r="G133" s="24">
        <f t="shared" si="1"/>
        <v>33.687723112312504</v>
      </c>
    </row>
    <row r="134" spans="1:7">
      <c r="A134" s="2" t="s">
        <v>105</v>
      </c>
      <c r="B134" s="20" t="s">
        <v>81</v>
      </c>
      <c r="C134" s="1" t="s">
        <v>6</v>
      </c>
      <c r="D134" s="2">
        <v>4</v>
      </c>
      <c r="E134" s="2">
        <v>24</v>
      </c>
      <c r="F134" s="24">
        <v>79.512825892500018</v>
      </c>
      <c r="G134" s="24">
        <f t="shared" si="1"/>
        <v>55.658978124750007</v>
      </c>
    </row>
    <row r="135" spans="1:7">
      <c r="A135" s="2" t="s">
        <v>104</v>
      </c>
      <c r="B135" s="20" t="s">
        <v>82</v>
      </c>
      <c r="C135" s="1" t="s">
        <v>6</v>
      </c>
      <c r="D135" s="2">
        <v>120</v>
      </c>
      <c r="E135" s="2">
        <v>120</v>
      </c>
      <c r="F135" s="24">
        <v>10.506347341875003</v>
      </c>
      <c r="G135" s="24">
        <f t="shared" si="1"/>
        <v>7.3544431393125018</v>
      </c>
    </row>
    <row r="136" spans="1:7" ht="13.5" customHeight="1">
      <c r="A136" s="68" t="s">
        <v>208</v>
      </c>
      <c r="B136" s="68"/>
      <c r="C136" s="42"/>
      <c r="D136" s="42"/>
      <c r="E136" s="42"/>
      <c r="F136" s="42"/>
      <c r="G136" s="42"/>
    </row>
    <row r="137" spans="1:7">
      <c r="A137" s="5">
        <v>200001</v>
      </c>
      <c r="B137" s="20" t="s">
        <v>86</v>
      </c>
      <c r="C137" s="1" t="s">
        <v>6</v>
      </c>
      <c r="D137" s="9">
        <v>10</v>
      </c>
      <c r="E137" s="9">
        <v>10</v>
      </c>
      <c r="F137" s="24">
        <v>231</v>
      </c>
      <c r="G137" s="24">
        <f t="shared" si="1"/>
        <v>161.69999999999999</v>
      </c>
    </row>
    <row r="138" spans="1:7" s="35" customFormat="1">
      <c r="A138" s="7">
        <v>200002</v>
      </c>
      <c r="B138" s="34" t="s">
        <v>220</v>
      </c>
      <c r="C138" s="8" t="s">
        <v>6</v>
      </c>
      <c r="D138" s="33">
        <v>10</v>
      </c>
      <c r="E138" s="33">
        <v>10</v>
      </c>
      <c r="F138" s="24">
        <v>350</v>
      </c>
      <c r="G138" s="24">
        <f t="shared" si="1"/>
        <v>244.99999999999997</v>
      </c>
    </row>
    <row r="139" spans="1:7">
      <c r="A139" s="5">
        <v>200003</v>
      </c>
      <c r="B139" s="20" t="s">
        <v>206</v>
      </c>
      <c r="C139" s="1" t="s">
        <v>6</v>
      </c>
      <c r="D139" s="9">
        <v>10</v>
      </c>
      <c r="E139" s="9">
        <v>10</v>
      </c>
      <c r="F139" s="24">
        <v>525</v>
      </c>
      <c r="G139" s="24">
        <f t="shared" si="1"/>
        <v>367.5</v>
      </c>
    </row>
    <row r="140" spans="1:7">
      <c r="A140" s="5">
        <v>200006</v>
      </c>
      <c r="B140" s="20" t="s">
        <v>91</v>
      </c>
      <c r="C140" s="1" t="s">
        <v>6</v>
      </c>
      <c r="D140" s="9">
        <v>40</v>
      </c>
      <c r="E140" s="9">
        <v>40</v>
      </c>
      <c r="F140" s="24">
        <v>388.5</v>
      </c>
      <c r="G140" s="24">
        <f t="shared" si="1"/>
        <v>271.95</v>
      </c>
    </row>
    <row r="141" spans="1:7">
      <c r="A141" s="5">
        <v>200007</v>
      </c>
      <c r="B141" s="20" t="s">
        <v>92</v>
      </c>
      <c r="C141" s="1" t="s">
        <v>6</v>
      </c>
      <c r="D141" s="9">
        <v>20</v>
      </c>
      <c r="E141" s="9">
        <v>20</v>
      </c>
      <c r="F141" s="24">
        <v>409.5</v>
      </c>
      <c r="G141" s="24">
        <f t="shared" si="1"/>
        <v>286.64999999999998</v>
      </c>
    </row>
    <row r="142" spans="1:7">
      <c r="A142" s="5">
        <v>200009</v>
      </c>
      <c r="B142" s="20" t="s">
        <v>87</v>
      </c>
      <c r="C142" s="1" t="s">
        <v>6</v>
      </c>
      <c r="D142" s="9">
        <v>10</v>
      </c>
      <c r="E142" s="9">
        <v>10</v>
      </c>
      <c r="F142" s="24">
        <v>231</v>
      </c>
      <c r="G142" s="24">
        <f t="shared" ref="G142:G150" si="2">F142*0.7</f>
        <v>161.69999999999999</v>
      </c>
    </row>
    <row r="143" spans="1:7">
      <c r="A143" s="5">
        <v>200010</v>
      </c>
      <c r="B143" s="20" t="s">
        <v>207</v>
      </c>
      <c r="C143" s="1" t="s">
        <v>6</v>
      </c>
      <c r="D143" s="9">
        <v>10</v>
      </c>
      <c r="E143" s="9">
        <v>10</v>
      </c>
      <c r="F143" s="24">
        <v>525</v>
      </c>
      <c r="G143" s="24">
        <f t="shared" si="2"/>
        <v>367.5</v>
      </c>
    </row>
    <row r="144" spans="1:7" s="35" customFormat="1">
      <c r="A144" s="7">
        <v>200013</v>
      </c>
      <c r="B144" s="34" t="s">
        <v>218</v>
      </c>
      <c r="C144" s="8" t="s">
        <v>6</v>
      </c>
      <c r="D144" s="33">
        <v>10</v>
      </c>
      <c r="E144" s="33">
        <v>10</v>
      </c>
      <c r="F144" s="32">
        <v>300</v>
      </c>
      <c r="G144" s="24">
        <f t="shared" si="2"/>
        <v>210</v>
      </c>
    </row>
    <row r="145" spans="1:7" s="35" customFormat="1">
      <c r="A145" s="7">
        <v>200014</v>
      </c>
      <c r="B145" s="34" t="s">
        <v>219</v>
      </c>
      <c r="C145" s="8" t="s">
        <v>6</v>
      </c>
      <c r="D145" s="33">
        <v>10</v>
      </c>
      <c r="E145" s="33">
        <v>10</v>
      </c>
      <c r="F145" s="32">
        <v>300</v>
      </c>
      <c r="G145" s="24">
        <f t="shared" si="2"/>
        <v>210</v>
      </c>
    </row>
    <row r="146" spans="1:7" s="35" customFormat="1">
      <c r="A146" s="7">
        <v>200016</v>
      </c>
      <c r="B146" s="34" t="s">
        <v>216</v>
      </c>
      <c r="C146" s="8" t="s">
        <v>6</v>
      </c>
      <c r="D146" s="33">
        <v>20</v>
      </c>
      <c r="E146" s="33">
        <v>3000</v>
      </c>
      <c r="F146" s="32">
        <v>100</v>
      </c>
      <c r="G146" s="32">
        <f t="shared" si="2"/>
        <v>70</v>
      </c>
    </row>
    <row r="147" spans="1:7" s="40" customFormat="1">
      <c r="A147" s="5">
        <v>500018</v>
      </c>
      <c r="B147" s="62" t="s">
        <v>252</v>
      </c>
      <c r="C147" s="39" t="s">
        <v>6</v>
      </c>
      <c r="D147" s="9">
        <v>1</v>
      </c>
      <c r="E147" s="9"/>
      <c r="F147" s="32">
        <v>243</v>
      </c>
      <c r="G147" s="32">
        <f t="shared" si="2"/>
        <v>170.1</v>
      </c>
    </row>
    <row r="148" spans="1:7" s="40" customFormat="1">
      <c r="A148" s="5">
        <v>500019</v>
      </c>
      <c r="B148" s="62" t="s">
        <v>251</v>
      </c>
      <c r="C148" s="39" t="s">
        <v>6</v>
      </c>
      <c r="D148" s="9">
        <v>1</v>
      </c>
      <c r="E148" s="9"/>
      <c r="F148" s="32">
        <v>82</v>
      </c>
      <c r="G148" s="32">
        <f t="shared" si="2"/>
        <v>57.4</v>
      </c>
    </row>
    <row r="149" spans="1:7" s="40" customFormat="1">
      <c r="A149" s="5">
        <v>500020</v>
      </c>
      <c r="B149" s="62" t="s">
        <v>250</v>
      </c>
      <c r="C149" s="39" t="s">
        <v>6</v>
      </c>
      <c r="D149" s="9">
        <v>1</v>
      </c>
      <c r="E149" s="9"/>
      <c r="F149" s="32">
        <v>101</v>
      </c>
      <c r="G149" s="32">
        <f t="shared" si="2"/>
        <v>70.699999999999989</v>
      </c>
    </row>
    <row r="150" spans="1:7" s="40" customFormat="1">
      <c r="A150" s="5">
        <v>500021</v>
      </c>
      <c r="B150" s="62" t="s">
        <v>253</v>
      </c>
      <c r="C150" s="39" t="s">
        <v>6</v>
      </c>
      <c r="D150" s="9">
        <v>1</v>
      </c>
      <c r="E150" s="9"/>
      <c r="F150" s="32">
        <v>120</v>
      </c>
      <c r="G150" s="32">
        <f t="shared" si="2"/>
        <v>84</v>
      </c>
    </row>
    <row r="151" spans="1:7" ht="13.5" customHeight="1">
      <c r="A151" s="68" t="s">
        <v>242</v>
      </c>
      <c r="B151" s="68"/>
      <c r="C151" s="42"/>
      <c r="D151" s="42"/>
      <c r="E151" s="42"/>
      <c r="F151" s="42"/>
      <c r="G151" s="42"/>
    </row>
    <row r="152" spans="1:7" s="40" customFormat="1">
      <c r="A152" s="5">
        <v>300001</v>
      </c>
      <c r="B152" s="62" t="s">
        <v>221</v>
      </c>
      <c r="C152" s="39" t="s">
        <v>6</v>
      </c>
      <c r="D152" s="9">
        <v>1</v>
      </c>
      <c r="E152" s="9"/>
      <c r="F152" s="32">
        <v>3500</v>
      </c>
      <c r="G152" s="32">
        <f t="shared" ref="G152:G165" si="3">F152*0.7</f>
        <v>2450</v>
      </c>
    </row>
    <row r="153" spans="1:7" s="40" customFormat="1">
      <c r="A153" s="5">
        <v>300002</v>
      </c>
      <c r="B153" s="62" t="s">
        <v>222</v>
      </c>
      <c r="C153" s="39" t="s">
        <v>6</v>
      </c>
      <c r="D153" s="9">
        <v>1</v>
      </c>
      <c r="E153" s="9"/>
      <c r="F153" s="32">
        <v>3000</v>
      </c>
      <c r="G153" s="32">
        <f t="shared" si="3"/>
        <v>2100</v>
      </c>
    </row>
    <row r="154" spans="1:7" s="40" customFormat="1">
      <c r="A154" s="5">
        <v>300003</v>
      </c>
      <c r="B154" s="62" t="s">
        <v>223</v>
      </c>
      <c r="C154" s="39" t="s">
        <v>6</v>
      </c>
      <c r="D154" s="9">
        <v>1</v>
      </c>
      <c r="E154" s="9"/>
      <c r="F154" s="32">
        <v>4500</v>
      </c>
      <c r="G154" s="32">
        <f t="shared" si="3"/>
        <v>3150</v>
      </c>
    </row>
    <row r="155" spans="1:7" s="40" customFormat="1">
      <c r="A155" s="5">
        <v>300004</v>
      </c>
      <c r="B155" s="62" t="s">
        <v>224</v>
      </c>
      <c r="C155" s="39" t="s">
        <v>6</v>
      </c>
      <c r="D155" s="9">
        <v>1</v>
      </c>
      <c r="E155" s="9"/>
      <c r="F155" s="32">
        <v>4000</v>
      </c>
      <c r="G155" s="32">
        <f t="shared" si="3"/>
        <v>2800</v>
      </c>
    </row>
    <row r="156" spans="1:7" s="40" customFormat="1">
      <c r="A156" s="5">
        <v>300005</v>
      </c>
      <c r="B156" s="62" t="s">
        <v>225</v>
      </c>
      <c r="C156" s="39" t="s">
        <v>6</v>
      </c>
      <c r="D156" s="9">
        <v>1</v>
      </c>
      <c r="E156" s="9"/>
      <c r="F156" s="32">
        <v>3450</v>
      </c>
      <c r="G156" s="32">
        <f t="shared" si="3"/>
        <v>2415</v>
      </c>
    </row>
    <row r="157" spans="1:7" s="40" customFormat="1">
      <c r="A157" s="5">
        <v>300006</v>
      </c>
      <c r="B157" s="62" t="s">
        <v>226</v>
      </c>
      <c r="C157" s="39" t="s">
        <v>6</v>
      </c>
      <c r="D157" s="9">
        <v>1</v>
      </c>
      <c r="E157" s="9"/>
      <c r="F157" s="32">
        <v>4450</v>
      </c>
      <c r="G157" s="32">
        <f t="shared" si="3"/>
        <v>3115</v>
      </c>
    </row>
    <row r="158" spans="1:7" s="40" customFormat="1">
      <c r="A158" s="5">
        <v>300007</v>
      </c>
      <c r="B158" s="62" t="s">
        <v>226</v>
      </c>
      <c r="C158" s="39" t="s">
        <v>6</v>
      </c>
      <c r="D158" s="9">
        <v>1</v>
      </c>
      <c r="E158" s="9"/>
      <c r="F158" s="32">
        <v>4450</v>
      </c>
      <c r="G158" s="32">
        <f t="shared" si="3"/>
        <v>3115</v>
      </c>
    </row>
    <row r="159" spans="1:7" s="40" customFormat="1">
      <c r="A159" s="5">
        <v>300008</v>
      </c>
      <c r="B159" s="62" t="s">
        <v>227</v>
      </c>
      <c r="C159" s="39" t="s">
        <v>6</v>
      </c>
      <c r="D159" s="9">
        <v>1</v>
      </c>
      <c r="E159" s="9"/>
      <c r="F159" s="32">
        <v>5200</v>
      </c>
      <c r="G159" s="32">
        <f t="shared" si="3"/>
        <v>3639.9999999999995</v>
      </c>
    </row>
    <row r="160" spans="1:7" s="40" customFormat="1">
      <c r="A160" s="5">
        <v>300009</v>
      </c>
      <c r="B160" s="62" t="s">
        <v>228</v>
      </c>
      <c r="C160" s="39" t="s">
        <v>6</v>
      </c>
      <c r="D160" s="9">
        <v>1</v>
      </c>
      <c r="E160" s="9"/>
      <c r="F160" s="32">
        <v>5500</v>
      </c>
      <c r="G160" s="32">
        <f t="shared" si="3"/>
        <v>3849.9999999999995</v>
      </c>
    </row>
    <row r="161" spans="1:7" s="40" customFormat="1">
      <c r="A161" s="5">
        <v>300010</v>
      </c>
      <c r="B161" s="62" t="s">
        <v>229</v>
      </c>
      <c r="C161" s="39" t="s">
        <v>6</v>
      </c>
      <c r="D161" s="9">
        <v>1</v>
      </c>
      <c r="E161" s="9"/>
      <c r="F161" s="32">
        <v>5250</v>
      </c>
      <c r="G161" s="32">
        <f t="shared" si="3"/>
        <v>3674.9999999999995</v>
      </c>
    </row>
    <row r="162" spans="1:7" s="40" customFormat="1">
      <c r="A162" s="5">
        <v>300011</v>
      </c>
      <c r="B162" s="62" t="s">
        <v>230</v>
      </c>
      <c r="C162" s="39" t="s">
        <v>6</v>
      </c>
      <c r="D162" s="9">
        <v>1</v>
      </c>
      <c r="E162" s="9"/>
      <c r="F162" s="32">
        <v>4800</v>
      </c>
      <c r="G162" s="32">
        <f t="shared" si="3"/>
        <v>3360</v>
      </c>
    </row>
    <row r="163" spans="1:7" s="40" customFormat="1">
      <c r="A163" s="5">
        <v>300012</v>
      </c>
      <c r="B163" s="62" t="s">
        <v>231</v>
      </c>
      <c r="C163" s="39" t="s">
        <v>6</v>
      </c>
      <c r="D163" s="9">
        <v>1</v>
      </c>
      <c r="E163" s="9"/>
      <c r="F163" s="32">
        <v>4800</v>
      </c>
      <c r="G163" s="32">
        <f t="shared" si="3"/>
        <v>3360</v>
      </c>
    </row>
    <row r="164" spans="1:7" s="40" customFormat="1">
      <c r="A164" s="5">
        <v>300013</v>
      </c>
      <c r="B164" s="62" t="s">
        <v>232</v>
      </c>
      <c r="C164" s="39" t="s">
        <v>6</v>
      </c>
      <c r="D164" s="9">
        <v>1</v>
      </c>
      <c r="E164" s="9"/>
      <c r="F164" s="32">
        <v>5200</v>
      </c>
      <c r="G164" s="32">
        <f t="shared" si="3"/>
        <v>3639.9999999999995</v>
      </c>
    </row>
    <row r="165" spans="1:7" s="40" customFormat="1">
      <c r="A165" s="5">
        <v>300014</v>
      </c>
      <c r="B165" s="62" t="s">
        <v>233</v>
      </c>
      <c r="C165" s="39" t="s">
        <v>6</v>
      </c>
      <c r="D165" s="9">
        <v>1</v>
      </c>
      <c r="E165" s="9"/>
      <c r="F165" s="32">
        <v>11490</v>
      </c>
      <c r="G165" s="32">
        <f t="shared" si="3"/>
        <v>8042.9999999999991</v>
      </c>
    </row>
    <row r="166" spans="1:7" s="40" customFormat="1" ht="13.5" customHeight="1">
      <c r="A166" s="68" t="s">
        <v>234</v>
      </c>
      <c r="B166" s="68"/>
      <c r="C166" s="42"/>
      <c r="D166" s="42"/>
      <c r="E166" s="42"/>
      <c r="F166" s="42"/>
      <c r="G166" s="42"/>
    </row>
    <row r="167" spans="1:7" s="40" customFormat="1">
      <c r="A167" s="5">
        <v>400001</v>
      </c>
      <c r="B167" s="62" t="s">
        <v>235</v>
      </c>
      <c r="C167" s="39" t="s">
        <v>6</v>
      </c>
      <c r="D167" s="9">
        <v>1</v>
      </c>
      <c r="E167" s="9"/>
      <c r="F167" s="32">
        <v>7270</v>
      </c>
      <c r="G167" s="32">
        <f>F167*0.7</f>
        <v>5089</v>
      </c>
    </row>
    <row r="168" spans="1:7" s="40" customFormat="1">
      <c r="A168" s="5">
        <v>400002</v>
      </c>
      <c r="B168" s="62" t="s">
        <v>236</v>
      </c>
      <c r="C168" s="39" t="s">
        <v>6</v>
      </c>
      <c r="D168" s="9">
        <v>1</v>
      </c>
      <c r="E168" s="9"/>
      <c r="F168" s="32">
        <v>4500</v>
      </c>
      <c r="G168" s="32">
        <f t="shared" ref="G168:G173" si="4">F168*0.7</f>
        <v>3150</v>
      </c>
    </row>
    <row r="169" spans="1:7" s="40" customFormat="1">
      <c r="A169" s="5">
        <v>400003</v>
      </c>
      <c r="B169" s="62" t="s">
        <v>237</v>
      </c>
      <c r="C169" s="39" t="s">
        <v>6</v>
      </c>
      <c r="D169" s="9">
        <v>1</v>
      </c>
      <c r="E169" s="9"/>
      <c r="F169" s="32">
        <v>5260</v>
      </c>
      <c r="G169" s="32">
        <f t="shared" si="4"/>
        <v>3681.9999999999995</v>
      </c>
    </row>
    <row r="170" spans="1:7" s="40" customFormat="1" ht="21.75" customHeight="1">
      <c r="A170" s="5">
        <v>400004</v>
      </c>
      <c r="B170" s="62" t="s">
        <v>238</v>
      </c>
      <c r="C170" s="39" t="s">
        <v>6</v>
      </c>
      <c r="D170" s="9">
        <v>1</v>
      </c>
      <c r="E170" s="9"/>
      <c r="F170" s="32">
        <v>4650</v>
      </c>
      <c r="G170" s="32">
        <f t="shared" si="4"/>
        <v>3255</v>
      </c>
    </row>
    <row r="171" spans="1:7" s="40" customFormat="1" ht="24" customHeight="1">
      <c r="A171" s="5">
        <v>400005</v>
      </c>
      <c r="B171" s="62" t="s">
        <v>239</v>
      </c>
      <c r="C171" s="39" t="s">
        <v>6</v>
      </c>
      <c r="D171" s="9">
        <v>1</v>
      </c>
      <c r="E171" s="9"/>
      <c r="F171" s="32">
        <v>39900</v>
      </c>
      <c r="G171" s="32">
        <f t="shared" si="4"/>
        <v>27930</v>
      </c>
    </row>
    <row r="172" spans="1:7" s="40" customFormat="1" ht="31.5">
      <c r="A172" s="5">
        <v>400006</v>
      </c>
      <c r="B172" s="62" t="s">
        <v>240</v>
      </c>
      <c r="C172" s="39" t="s">
        <v>6</v>
      </c>
      <c r="D172" s="9">
        <v>1</v>
      </c>
      <c r="E172" s="9"/>
      <c r="F172" s="32">
        <v>9950</v>
      </c>
      <c r="G172" s="32">
        <f t="shared" si="4"/>
        <v>6965</v>
      </c>
    </row>
    <row r="173" spans="1:7" s="40" customFormat="1">
      <c r="A173" s="5">
        <v>400007</v>
      </c>
      <c r="B173" s="62" t="s">
        <v>241</v>
      </c>
      <c r="C173" s="39" t="s">
        <v>6</v>
      </c>
      <c r="D173" s="9">
        <v>1</v>
      </c>
      <c r="E173" s="9"/>
      <c r="F173" s="32">
        <v>21950</v>
      </c>
      <c r="G173" s="32">
        <f t="shared" si="4"/>
        <v>15364.999999999998</v>
      </c>
    </row>
    <row r="174" spans="1:7" ht="13.5" customHeight="1">
      <c r="A174" s="68" t="s">
        <v>244</v>
      </c>
      <c r="B174" s="68"/>
      <c r="C174" s="42"/>
      <c r="D174" s="42"/>
      <c r="E174" s="42"/>
      <c r="F174" s="42"/>
      <c r="G174" s="42"/>
    </row>
    <row r="175" spans="1:7" s="40" customFormat="1" ht="30.75" customHeight="1">
      <c r="A175" s="5">
        <v>500001</v>
      </c>
      <c r="B175" s="62" t="s">
        <v>256</v>
      </c>
      <c r="C175" s="39" t="s">
        <v>6</v>
      </c>
      <c r="D175" s="9">
        <v>1</v>
      </c>
      <c r="E175" s="9"/>
      <c r="F175" s="32">
        <v>15159</v>
      </c>
      <c r="G175" s="32">
        <f t="shared" ref="G175:G187" si="5">F175*0.7</f>
        <v>10611.3</v>
      </c>
    </row>
    <row r="176" spans="1:7" s="40" customFormat="1" hidden="1">
      <c r="A176" s="5">
        <v>500002</v>
      </c>
      <c r="B176" s="62"/>
      <c r="C176" s="39" t="s">
        <v>6</v>
      </c>
      <c r="D176" s="9">
        <v>1</v>
      </c>
      <c r="E176" s="9"/>
      <c r="F176" s="32"/>
      <c r="G176" s="32">
        <f t="shared" ref="G176" si="6">F176*0.7</f>
        <v>0</v>
      </c>
    </row>
    <row r="177" spans="1:7" s="40" customFormat="1" hidden="1">
      <c r="A177" s="5">
        <v>500003</v>
      </c>
      <c r="B177" s="62"/>
      <c r="C177" s="39" t="s">
        <v>6</v>
      </c>
      <c r="D177" s="9">
        <v>1</v>
      </c>
      <c r="E177" s="9"/>
      <c r="F177" s="32"/>
      <c r="G177" s="32">
        <f t="shared" si="5"/>
        <v>0</v>
      </c>
    </row>
    <row r="178" spans="1:7" s="40" customFormat="1" hidden="1">
      <c r="A178" s="5">
        <v>500004</v>
      </c>
      <c r="B178" s="62"/>
      <c r="C178" s="39" t="s">
        <v>6</v>
      </c>
      <c r="D178" s="9">
        <v>1</v>
      </c>
      <c r="E178" s="9"/>
      <c r="F178" s="32"/>
      <c r="G178" s="32">
        <f t="shared" si="5"/>
        <v>0</v>
      </c>
    </row>
    <row r="179" spans="1:7" s="40" customFormat="1" hidden="1">
      <c r="A179" s="5">
        <v>500005</v>
      </c>
      <c r="B179" s="62"/>
      <c r="C179" s="39" t="s">
        <v>6</v>
      </c>
      <c r="D179" s="9">
        <v>1</v>
      </c>
      <c r="E179" s="9"/>
      <c r="F179" s="32"/>
      <c r="G179" s="32">
        <f t="shared" si="5"/>
        <v>0</v>
      </c>
    </row>
    <row r="180" spans="1:7" s="40" customFormat="1" ht="31.5">
      <c r="A180" s="5">
        <v>500006</v>
      </c>
      <c r="B180" s="62" t="s">
        <v>255</v>
      </c>
      <c r="C180" s="39" t="s">
        <v>6</v>
      </c>
      <c r="D180" s="9">
        <v>1</v>
      </c>
      <c r="E180" s="9"/>
      <c r="F180" s="32">
        <v>1930</v>
      </c>
      <c r="G180" s="32">
        <f t="shared" si="5"/>
        <v>1351</v>
      </c>
    </row>
    <row r="181" spans="1:7" s="40" customFormat="1" ht="31.5">
      <c r="A181" s="5">
        <v>500007</v>
      </c>
      <c r="B181" s="62" t="s">
        <v>245</v>
      </c>
      <c r="C181" s="39" t="s">
        <v>6</v>
      </c>
      <c r="D181" s="9">
        <v>1</v>
      </c>
      <c r="E181" s="9"/>
      <c r="F181" s="32">
        <v>7605</v>
      </c>
      <c r="G181" s="32">
        <f t="shared" si="5"/>
        <v>5323.5</v>
      </c>
    </row>
    <row r="182" spans="1:7" s="40" customFormat="1" hidden="1">
      <c r="A182" s="5">
        <v>500008</v>
      </c>
      <c r="B182" s="62"/>
      <c r="C182" s="39" t="s">
        <v>6</v>
      </c>
      <c r="D182" s="9">
        <v>1</v>
      </c>
      <c r="E182" s="9"/>
      <c r="F182" s="32"/>
      <c r="G182" s="32">
        <f t="shared" si="5"/>
        <v>0</v>
      </c>
    </row>
    <row r="183" spans="1:7" s="40" customFormat="1" hidden="1">
      <c r="A183" s="5">
        <v>500009</v>
      </c>
      <c r="B183" s="62"/>
      <c r="C183" s="39" t="s">
        <v>6</v>
      </c>
      <c r="D183" s="9">
        <v>1</v>
      </c>
      <c r="E183" s="9"/>
      <c r="F183" s="32"/>
      <c r="G183" s="32">
        <f t="shared" si="5"/>
        <v>0</v>
      </c>
    </row>
    <row r="184" spans="1:7" s="40" customFormat="1">
      <c r="A184" s="5">
        <v>500010</v>
      </c>
      <c r="B184" s="62" t="s">
        <v>254</v>
      </c>
      <c r="C184" s="39" t="s">
        <v>6</v>
      </c>
      <c r="D184" s="9">
        <v>1</v>
      </c>
      <c r="E184" s="9"/>
      <c r="F184" s="32">
        <v>1675</v>
      </c>
      <c r="G184" s="32">
        <f t="shared" si="5"/>
        <v>1172.5</v>
      </c>
    </row>
    <row r="185" spans="1:7" s="40" customFormat="1" hidden="1">
      <c r="A185" s="5">
        <v>500011</v>
      </c>
      <c r="B185" s="62"/>
      <c r="C185" s="39" t="s">
        <v>6</v>
      </c>
      <c r="D185" s="9">
        <v>1</v>
      </c>
      <c r="E185" s="9"/>
      <c r="F185" s="32"/>
      <c r="G185" s="32">
        <f t="shared" si="5"/>
        <v>0</v>
      </c>
    </row>
    <row r="186" spans="1:7" s="40" customFormat="1">
      <c r="A186" s="5">
        <v>500012</v>
      </c>
      <c r="B186" s="62" t="s">
        <v>247</v>
      </c>
      <c r="C186" s="39" t="s">
        <v>6</v>
      </c>
      <c r="D186" s="9">
        <v>1</v>
      </c>
      <c r="E186" s="9"/>
      <c r="F186" s="32">
        <v>262</v>
      </c>
      <c r="G186" s="32">
        <f t="shared" si="5"/>
        <v>183.39999999999998</v>
      </c>
    </row>
    <row r="187" spans="1:7" s="40" customFormat="1" hidden="1">
      <c r="A187" s="5">
        <v>500013</v>
      </c>
      <c r="B187" s="62"/>
      <c r="C187" s="39" t="s">
        <v>6</v>
      </c>
      <c r="D187" s="9">
        <v>1</v>
      </c>
      <c r="E187" s="9"/>
      <c r="F187" s="32"/>
      <c r="G187" s="32">
        <f t="shared" si="5"/>
        <v>0</v>
      </c>
    </row>
    <row r="188" spans="1:7" s="40" customFormat="1">
      <c r="A188" s="5">
        <v>500014</v>
      </c>
      <c r="B188" s="62" t="s">
        <v>246</v>
      </c>
      <c r="C188" s="39" t="s">
        <v>6</v>
      </c>
      <c r="D188" s="9">
        <v>1</v>
      </c>
      <c r="E188" s="9"/>
      <c r="F188" s="32">
        <v>356</v>
      </c>
      <c r="G188" s="32">
        <f t="shared" ref="G188:G195" si="7">F188*0.7</f>
        <v>249.2</v>
      </c>
    </row>
    <row r="189" spans="1:7" s="40" customFormat="1">
      <c r="A189" s="5">
        <v>500015</v>
      </c>
      <c r="B189" s="62" t="s">
        <v>248</v>
      </c>
      <c r="C189" s="39" t="s">
        <v>6</v>
      </c>
      <c r="D189" s="9">
        <v>1</v>
      </c>
      <c r="E189" s="9"/>
      <c r="F189" s="32">
        <v>454</v>
      </c>
      <c r="G189" s="32">
        <f t="shared" si="7"/>
        <v>317.79999999999995</v>
      </c>
    </row>
    <row r="190" spans="1:7" s="40" customFormat="1">
      <c r="A190" s="5">
        <v>500016</v>
      </c>
      <c r="B190" s="62" t="s">
        <v>249</v>
      </c>
      <c r="C190" s="39" t="s">
        <v>6</v>
      </c>
      <c r="D190" s="9">
        <v>1</v>
      </c>
      <c r="E190" s="9"/>
      <c r="F190" s="32">
        <v>643</v>
      </c>
      <c r="G190" s="32">
        <f t="shared" si="7"/>
        <v>450.09999999999997</v>
      </c>
    </row>
    <row r="191" spans="1:7" s="40" customFormat="1" hidden="1">
      <c r="A191" s="5">
        <v>500017</v>
      </c>
      <c r="B191" s="62"/>
      <c r="C191" s="39" t="s">
        <v>6</v>
      </c>
      <c r="D191" s="9">
        <v>1</v>
      </c>
      <c r="E191" s="9"/>
      <c r="F191" s="32"/>
      <c r="G191" s="32">
        <f t="shared" si="7"/>
        <v>0</v>
      </c>
    </row>
    <row r="192" spans="1:7" s="40" customFormat="1">
      <c r="A192" s="5">
        <v>500018</v>
      </c>
      <c r="B192" s="62" t="s">
        <v>252</v>
      </c>
      <c r="C192" s="39" t="s">
        <v>6</v>
      </c>
      <c r="D192" s="9">
        <v>1</v>
      </c>
      <c r="E192" s="9"/>
      <c r="F192" s="32">
        <v>243</v>
      </c>
      <c r="G192" s="32">
        <f t="shared" si="7"/>
        <v>170.1</v>
      </c>
    </row>
    <row r="193" spans="1:7" s="40" customFormat="1">
      <c r="A193" s="5">
        <v>500019</v>
      </c>
      <c r="B193" s="62" t="s">
        <v>251</v>
      </c>
      <c r="C193" s="39" t="s">
        <v>6</v>
      </c>
      <c r="D193" s="9">
        <v>1</v>
      </c>
      <c r="E193" s="9"/>
      <c r="F193" s="32">
        <v>82</v>
      </c>
      <c r="G193" s="32">
        <f t="shared" si="7"/>
        <v>57.4</v>
      </c>
    </row>
    <row r="194" spans="1:7" s="40" customFormat="1">
      <c r="A194" s="5">
        <v>500020</v>
      </c>
      <c r="B194" s="62" t="s">
        <v>250</v>
      </c>
      <c r="C194" s="39" t="s">
        <v>6</v>
      </c>
      <c r="D194" s="9">
        <v>1</v>
      </c>
      <c r="E194" s="9"/>
      <c r="F194" s="32">
        <v>101</v>
      </c>
      <c r="G194" s="32">
        <f t="shared" si="7"/>
        <v>70.699999999999989</v>
      </c>
    </row>
    <row r="195" spans="1:7" s="40" customFormat="1">
      <c r="A195" s="5">
        <v>500021</v>
      </c>
      <c r="B195" s="62" t="s">
        <v>257</v>
      </c>
      <c r="C195" s="39" t="s">
        <v>6</v>
      </c>
      <c r="D195" s="9">
        <v>1</v>
      </c>
      <c r="E195" s="9"/>
      <c r="F195" s="32">
        <v>120</v>
      </c>
      <c r="G195" s="32">
        <f t="shared" si="7"/>
        <v>84</v>
      </c>
    </row>
  </sheetData>
  <mergeCells count="40">
    <mergeCell ref="A174:B174"/>
    <mergeCell ref="A5:B5"/>
    <mergeCell ref="A4:B4"/>
    <mergeCell ref="A6:B6"/>
    <mergeCell ref="A7:G7"/>
    <mergeCell ref="F8:F10"/>
    <mergeCell ref="G8:G10"/>
    <mergeCell ref="D118:E118"/>
    <mergeCell ref="D119:E119"/>
    <mergeCell ref="D120:E120"/>
    <mergeCell ref="D126:E126"/>
    <mergeCell ref="D123:E123"/>
    <mergeCell ref="D122:E122"/>
    <mergeCell ref="E8:E10"/>
    <mergeCell ref="A8:A10"/>
    <mergeCell ref="B8:B10"/>
    <mergeCell ref="C8:C10"/>
    <mergeCell ref="D8:D10"/>
    <mergeCell ref="A136:B136"/>
    <mergeCell ref="A151:B151"/>
    <mergeCell ref="A11:B11"/>
    <mergeCell ref="A132:B132"/>
    <mergeCell ref="D125:E125"/>
    <mergeCell ref="D128:E128"/>
    <mergeCell ref="A166:B166"/>
    <mergeCell ref="A73:B73"/>
    <mergeCell ref="D121:E121"/>
    <mergeCell ref="D131:E131"/>
    <mergeCell ref="D111:E111"/>
    <mergeCell ref="D116:E116"/>
    <mergeCell ref="D124:E124"/>
    <mergeCell ref="D130:E130"/>
    <mergeCell ref="D112:E112"/>
    <mergeCell ref="D129:E129"/>
    <mergeCell ref="D113:E113"/>
    <mergeCell ref="D114:E114"/>
    <mergeCell ref="D115:E115"/>
    <mergeCell ref="D127:E127"/>
    <mergeCell ref="A110:B110"/>
    <mergeCell ref="A117:B117"/>
  </mergeCells>
  <hyperlinks>
    <hyperlink ref="A6" r:id="rId1"/>
  </hyperlinks>
  <pageMargins left="0.23622047244094491" right="0.15748031496062992" top="0.19685039370078741" bottom="0.19685039370078741" header="0.15748031496062992" footer="0.19685039370078741"/>
  <pageSetup paperSize="9" scale="81" fitToHeight="5" orientation="landscape" r:id="rId2"/>
  <headerFooter alignWithMargins="0"/>
  <rowBreaks count="1" manualBreakCount="1">
    <brk id="195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43"/>
    </sheetView>
  </sheetViews>
  <sheetFormatPr defaultRowHeight="12.7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Лист1</vt:lpstr>
      <vt:lpstr>Прайс!Область_печати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</dc:creator>
  <cp:lastModifiedBy>boss</cp:lastModifiedBy>
  <cp:lastPrinted>2019-03-25T04:54:35Z</cp:lastPrinted>
  <dcterms:created xsi:type="dcterms:W3CDTF">2013-01-15T06:11:47Z</dcterms:created>
  <dcterms:modified xsi:type="dcterms:W3CDTF">2020-05-22T04:58:19Z</dcterms:modified>
</cp:coreProperties>
</file>